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F:\UNION\EPSU CJ\calculette_prorata_temporis\"/>
    </mc:Choice>
  </mc:AlternateContent>
  <xr:revisionPtr revIDLastSave="0" documentId="13_ncr:1_{8D62FBC7-6079-4699-A3D1-06CAB628DF9C}" xr6:coauthVersionLast="47" xr6:coauthVersionMax="47" xr10:uidLastSave="{00000000-0000-0000-0000-000000000000}"/>
  <bookViews>
    <workbookView xWindow="8610" yWindow="930" windowWidth="16110" windowHeight="13890" xr2:uid="{00000000-000D-0000-FFFF-FFFF00000000}"/>
  </bookViews>
  <sheets>
    <sheet name="EPSU CJ" sheetId="5" r:id="rId1"/>
    <sheet name="AD 5-7" sheetId="3" r:id="rId2"/>
    <sheet name="AST 1-4, AD 8" sheetId="1" r:id="rId3"/>
    <sheet name="SC 1, AST 5-8, AD 9-11" sheetId="2" r:id="rId4"/>
    <sheet name="SC 2" sheetId="4" r:id="rId5"/>
    <sheet name="SC 3" sheetId="6" r:id="rId6"/>
  </sheets>
  <definedNames>
    <definedName name="_xlnm.Print_Area" localSheetId="1">'AD 5-7'!$A$1:$P$22</definedName>
    <definedName name="_xlnm.Print_Area" localSheetId="2">'AST 1-4, AD 8'!$A$1:$P$21</definedName>
    <definedName name="_xlnm.Print_Area" localSheetId="0">'EPSU CJ'!$A$1:$N$39</definedName>
    <definedName name="_xlnm.Print_Area" localSheetId="3">'SC 1, AST 5-8, AD 9-11'!$A$1:$P$21</definedName>
    <definedName name="_xlnm.Print_Area" localSheetId="4">'SC 2'!$A$1:$P$21</definedName>
    <definedName name="_xlnm.Print_Area" localSheetId="5">'SC 3'!$A$1:$P$21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6" l="1"/>
  <c r="D12" i="6"/>
  <c r="F12" i="6" s="1"/>
  <c r="G12" i="6" s="1"/>
  <c r="H12" i="6" s="1"/>
  <c r="I12" i="6" s="1"/>
  <c r="J12" i="6" s="1"/>
  <c r="K12" i="6" s="1"/>
  <c r="L12" i="6" s="1"/>
  <c r="M12" i="6" s="1"/>
  <c r="N12" i="6" s="1"/>
  <c r="O12" i="6" s="1"/>
  <c r="P12" i="6" s="1"/>
  <c r="E12" i="4"/>
  <c r="D12" i="4"/>
  <c r="E12" i="3"/>
  <c r="D12" i="3"/>
  <c r="D12" i="1"/>
  <c r="E12" i="2"/>
  <c r="E12" i="1"/>
  <c r="D12" i="2"/>
  <c r="F12" i="2" l="1"/>
  <c r="G12" i="2" s="1"/>
  <c r="H12" i="2" s="1"/>
  <c r="I12" i="2" s="1"/>
  <c r="J12" i="2" s="1"/>
  <c r="K12" i="2" s="1"/>
  <c r="L12" i="2" s="1"/>
  <c r="M12" i="2" s="1"/>
  <c r="N12" i="2" s="1"/>
  <c r="O12" i="2" s="1"/>
  <c r="P12" i="2" s="1"/>
  <c r="F12" i="3"/>
  <c r="G12" i="3" s="1"/>
  <c r="H12" i="3" s="1"/>
  <c r="I12" i="3" s="1"/>
  <c r="J12" i="3" s="1"/>
  <c r="K12" i="3" s="1"/>
  <c r="L12" i="3" s="1"/>
  <c r="M12" i="3" s="1"/>
  <c r="N12" i="3" s="1"/>
  <c r="O12" i="3" s="1"/>
  <c r="P12" i="3" s="1"/>
  <c r="F12" i="4"/>
  <c r="G12" i="4" s="1"/>
  <c r="H12" i="4" s="1"/>
  <c r="I12" i="4" s="1"/>
  <c r="J12" i="4" s="1"/>
  <c r="K12" i="4" s="1"/>
  <c r="L12" i="4" s="1"/>
  <c r="M12" i="4" s="1"/>
  <c r="N12" i="4" s="1"/>
  <c r="O12" i="4" s="1"/>
  <c r="P12" i="4" s="1"/>
  <c r="F12" i="1"/>
  <c r="G12" i="1" s="1"/>
  <c r="H12" i="1" s="1"/>
  <c r="I12" i="1" s="1"/>
  <c r="J12" i="1" s="1"/>
  <c r="K12" i="1" s="1"/>
  <c r="L12" i="1" s="1"/>
  <c r="M12" i="1" s="1"/>
  <c r="N12" i="1" s="1"/>
  <c r="O12" i="1" s="1"/>
  <c r="P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100-000001000000}">
      <text>
        <r>
          <rPr>
            <sz val="8"/>
            <color indexed="14"/>
            <rFont val="Tahoma"/>
            <family val="2"/>
          </rPr>
          <t>If you are on Grade AD 5, AD 6 or AD 7</t>
        </r>
      </text>
    </comment>
    <comment ref="O4" authorId="0" shapeId="0" xr:uid="{00000000-0006-0000-01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5,5 or more, then you will be promoted with effect on 1 Jan 2024</t>
        </r>
      </text>
    </comment>
    <comment ref="O5" authorId="0" shapeId="0" xr:uid="{00000000-0006-0000-01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3.66, then you won't be promoted this year</t>
        </r>
      </text>
    </comment>
    <comment ref="O6" authorId="0" shapeId="0" xr:uid="{00000000-0006-0000-01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1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100-000006000000}">
      <text>
        <r>
          <rPr>
            <sz val="8"/>
            <color indexed="12"/>
            <rFont val="Tahoma"/>
            <family val="2"/>
          </rPr>
          <t>2023 : Année de référence (exercice de notation), pour laquelle des points de promotion vous ont été accordés au courant de l'année 2024</t>
        </r>
        <r>
          <rPr>
            <sz val="8"/>
            <color indexed="81"/>
            <rFont val="Tahoma"/>
            <family val="2"/>
          </rPr>
          <t xml:space="preserve"> -
</t>
        </r>
        <r>
          <rPr>
            <sz val="8"/>
            <color indexed="14"/>
            <rFont val="Tahoma"/>
            <family val="2"/>
          </rPr>
          <t>2023: Reference year for staff reporting, for which promotion points were awarded in 2024</t>
        </r>
      </text>
    </comment>
    <comment ref="E9" authorId="0" shapeId="0" xr:uid="{00000000-0006-0000-01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100-000008000000}">
      <text>
        <r>
          <rPr>
            <sz val="8"/>
            <color indexed="12"/>
            <rFont val="Tahoma"/>
            <family val="2"/>
          </rPr>
          <t xml:space="preserve">La somme des points que vous avez cumulés au 1-jan-2023 (votre sac à dos précédent) </t>
        </r>
        <r>
          <rPr>
            <sz val="8"/>
            <color indexed="14"/>
            <rFont val="Tahoma"/>
            <family val="2"/>
          </rPr>
          <t>- The sum of the points you have gathered on 1-Jan-2023 (your previous rucksack)</t>
        </r>
      </text>
    </comment>
    <comment ref="C10" authorId="0" shapeId="0" xr:uid="{00000000-0006-0000-0100-000009000000}">
      <text>
        <r>
          <rPr>
            <sz val="8"/>
            <color indexed="12"/>
            <rFont val="Tahoma"/>
            <family val="2"/>
          </rPr>
          <t xml:space="preserve">+ points que vous recevez au courant de l'année 2024 et qui portent sur l'année 2023 - 
</t>
        </r>
        <r>
          <rPr>
            <sz val="8"/>
            <color indexed="14"/>
            <rFont val="Tahoma"/>
            <family val="2"/>
          </rPr>
          <t>+</t>
        </r>
        <r>
          <rPr>
            <sz val="8"/>
            <color indexed="12"/>
            <rFont val="Tahoma"/>
            <family val="2"/>
          </rPr>
          <t xml:space="preserve"> </t>
        </r>
        <r>
          <rPr>
            <sz val="8"/>
            <color indexed="14"/>
            <rFont val="Tahoma"/>
            <family val="2"/>
          </rPr>
          <t>points which you are receiving in year 2024, referring to year 2023</t>
        </r>
        <r>
          <rPr>
            <sz val="8"/>
            <color indexed="81"/>
            <rFont val="Tahoma"/>
            <family val="2"/>
          </rPr>
          <t xml:space="preserve">
</t>
        </r>
      </text>
    </comment>
    <comment ref="D10" authorId="0" shapeId="0" xr:uid="{00000000-0006-0000-0100-00000A000000}">
      <text>
        <r>
          <rPr>
            <sz val="8"/>
            <color indexed="12"/>
            <rFont val="Tahoma"/>
            <family val="2"/>
          </rPr>
          <t xml:space="preserve">= votre somme des points cumulés au 1-jan-2024 (votre nouveau sac à dos)
</t>
        </r>
        <r>
          <rPr>
            <sz val="8"/>
            <color indexed="14"/>
            <rFont val="Tahoma"/>
            <family val="2"/>
          </rPr>
          <t>= the sum of your points on 1-Jan-2024 (your new rucksack)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200-000001000000}">
      <text>
        <r>
          <rPr>
            <sz val="8"/>
            <color indexed="14"/>
            <rFont val="Tahoma"/>
            <family val="2"/>
          </rPr>
          <t>If you are in one of the Grades AST 1 to AST 4 or AD 8</t>
        </r>
      </text>
    </comment>
    <comment ref="O4" authorId="0" shapeId="0" xr:uid="{00000000-0006-0000-02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6 or more, then you will be promoted with effect on 1 Jan 2024</t>
        </r>
      </text>
    </comment>
    <comment ref="O5" authorId="0" shapeId="0" xr:uid="{00000000-0006-0000-02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4.16, then you won't be promoted this year</t>
        </r>
      </text>
    </comment>
    <comment ref="O6" authorId="0" shapeId="0" xr:uid="{00000000-0006-0000-02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2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200-000006000000}">
      <text>
        <r>
          <rPr>
            <sz val="8"/>
            <color indexed="12"/>
            <rFont val="Tahoma"/>
            <family val="2"/>
          </rPr>
          <t>2023 : Année de référence (exercice de notation), pour laquelle des points de promotion vous ont été accordés au courant de l'année 2024</t>
        </r>
        <r>
          <rPr>
            <sz val="8"/>
            <color indexed="81"/>
            <rFont val="Tahoma"/>
            <family val="2"/>
          </rPr>
          <t xml:space="preserve"> -
</t>
        </r>
        <r>
          <rPr>
            <sz val="8"/>
            <color indexed="14"/>
            <rFont val="Tahoma"/>
            <family val="2"/>
          </rPr>
          <t>2023: Reference year for staff reporting, for which promotion points were awarded to you in 2024</t>
        </r>
      </text>
    </comment>
    <comment ref="E9" authorId="0" shapeId="0" xr:uid="{00000000-0006-0000-02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200-000008000000}">
      <text>
        <r>
          <rPr>
            <sz val="8"/>
            <color indexed="12"/>
            <rFont val="Tahoma"/>
            <family val="2"/>
          </rPr>
          <t xml:space="preserve">La somme des points que vous avez cumulés au 1-jan-2023 (votre sac à dos précédent) </t>
        </r>
        <r>
          <rPr>
            <sz val="8"/>
            <color indexed="14"/>
            <rFont val="Tahoma"/>
            <family val="2"/>
          </rPr>
          <t>- The sum of the points you have collected on 1-Jan-2023 (your previous rucksack)</t>
        </r>
      </text>
    </comment>
    <comment ref="C10" authorId="0" shapeId="0" xr:uid="{00000000-0006-0000-0200-000009000000}">
      <text>
        <r>
          <rPr>
            <sz val="8"/>
            <color indexed="12"/>
            <rFont val="Tahoma"/>
            <family val="2"/>
          </rPr>
          <t xml:space="preserve">+ points que vous recevez au courant de l'année 2024 et qui portent sur l'année 2023 - 
</t>
        </r>
        <r>
          <rPr>
            <sz val="8"/>
            <color indexed="14"/>
            <rFont val="Tahoma"/>
            <family val="2"/>
          </rPr>
          <t>+</t>
        </r>
        <r>
          <rPr>
            <sz val="8"/>
            <color indexed="12"/>
            <rFont val="Tahoma"/>
            <family val="2"/>
          </rPr>
          <t xml:space="preserve"> </t>
        </r>
        <r>
          <rPr>
            <sz val="8"/>
            <color indexed="14"/>
            <rFont val="Tahoma"/>
            <family val="2"/>
          </rPr>
          <t>points which you are receiving in year 2024, referring to year 2023</t>
        </r>
      </text>
    </comment>
    <comment ref="D10" authorId="0" shapeId="0" xr:uid="{00000000-0006-0000-0200-00000A000000}">
      <text>
        <r>
          <rPr>
            <sz val="8"/>
            <color indexed="12"/>
            <rFont val="Tahoma"/>
            <family val="2"/>
          </rPr>
          <t xml:space="preserve">= votre somme de points cumulés au 1-jan-2024 (votre nouveau sac à dos)
</t>
        </r>
        <r>
          <rPr>
            <sz val="8"/>
            <color indexed="14"/>
            <rFont val="Tahoma"/>
            <family val="2"/>
          </rPr>
          <t>= the sum of your points on 1-Jan-2024 (your new rucksack)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300-000001000000}">
      <text>
        <r>
          <rPr>
            <sz val="8"/>
            <color indexed="14"/>
            <rFont val="Tahoma"/>
            <family val="2"/>
          </rPr>
          <t xml:space="preserve">If you are in one of the Grades SC 1, AST 5 to AST 8, AD 9 to AD 11 </t>
        </r>
      </text>
    </comment>
    <comment ref="O4" authorId="0" shapeId="0" xr:uid="{00000000-0006-0000-03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8 or more, then you will be promoted with effect on 1 Jan 2024</t>
        </r>
      </text>
    </comment>
    <comment ref="O5" authorId="0" shapeId="0" xr:uid="{00000000-0006-0000-03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6.16, then you won't be promoted this year</t>
        </r>
      </text>
    </comment>
    <comment ref="O6" authorId="0" shapeId="0" xr:uid="{00000000-0006-0000-03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3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300-000006000000}">
      <text>
        <r>
          <rPr>
            <sz val="8"/>
            <color indexed="12"/>
            <rFont val="Tahoma"/>
            <family val="2"/>
          </rPr>
          <t>2023 : Année de référence (exercice de notation), pour laquelle des points de promotion vous ont été accordés au courant de l'année 2024</t>
        </r>
        <r>
          <rPr>
            <sz val="8"/>
            <color indexed="81"/>
            <rFont val="Tahoma"/>
            <family val="2"/>
          </rPr>
          <t xml:space="preserve"> -
</t>
        </r>
        <r>
          <rPr>
            <sz val="8"/>
            <color indexed="14"/>
            <rFont val="Tahoma"/>
            <family val="2"/>
          </rPr>
          <t>2023: Reference year for staff reporting, for which promotion points were awarded to you in 2024</t>
        </r>
      </text>
    </comment>
    <comment ref="E9" authorId="0" shapeId="0" xr:uid="{00000000-0006-0000-03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300-000008000000}">
      <text>
        <r>
          <rPr>
            <sz val="8"/>
            <color indexed="12"/>
            <rFont val="Tahoma"/>
            <family val="2"/>
          </rPr>
          <t xml:space="preserve">La somme des points que vous avez cumulés au 1-jan-2023 (votre sac à dos précédent) </t>
        </r>
        <r>
          <rPr>
            <sz val="8"/>
            <color indexed="14"/>
            <rFont val="Tahoma"/>
            <family val="2"/>
          </rPr>
          <t>- The sum of the points you have collected on 1-Jan-2023 (your previous rucksack)</t>
        </r>
      </text>
    </comment>
    <comment ref="C10" authorId="0" shapeId="0" xr:uid="{00000000-0006-0000-0300-000009000000}">
      <text>
        <r>
          <rPr>
            <sz val="8"/>
            <color indexed="12"/>
            <rFont val="Tahoma"/>
            <family val="2"/>
          </rPr>
          <t xml:space="preserve">+ points que vous recevez au courant de l'année 2024 et qui portent sur l'année 2023 - 
</t>
        </r>
        <r>
          <rPr>
            <sz val="8"/>
            <color indexed="14"/>
            <rFont val="Tahoma"/>
            <family val="2"/>
          </rPr>
          <t>+</t>
        </r>
        <r>
          <rPr>
            <sz val="8"/>
            <color indexed="12"/>
            <rFont val="Tahoma"/>
            <family val="2"/>
          </rPr>
          <t xml:space="preserve"> </t>
        </r>
        <r>
          <rPr>
            <sz val="8"/>
            <color indexed="14"/>
            <rFont val="Tahoma"/>
            <family val="2"/>
          </rPr>
          <t>points which you are receiving in year 2024, referring to year 2023</t>
        </r>
        <r>
          <rPr>
            <sz val="8"/>
            <color indexed="81"/>
            <rFont val="Tahoma"/>
            <family val="2"/>
          </rPr>
          <t xml:space="preserve">
</t>
        </r>
      </text>
    </comment>
    <comment ref="D10" authorId="0" shapeId="0" xr:uid="{00000000-0006-0000-0300-00000A000000}">
      <text>
        <r>
          <rPr>
            <sz val="8"/>
            <color indexed="12"/>
            <rFont val="Tahoma"/>
            <family val="2"/>
          </rPr>
          <t xml:space="preserve">= votre somme des points cumulés au 1-jan-2024 (votre nouveau sac à dos)
</t>
        </r>
        <r>
          <rPr>
            <sz val="8"/>
            <color indexed="14"/>
            <rFont val="Tahoma"/>
            <family val="2"/>
          </rPr>
          <t>= the sum of your points on 1-Jan-2024 (your new rucksack)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400-000001000000}">
      <text>
        <r>
          <rPr>
            <sz val="8"/>
            <color indexed="14"/>
            <rFont val="Tahoma"/>
            <family val="2"/>
          </rPr>
          <t xml:space="preserve">If you are in Grade SC 2 </t>
        </r>
      </text>
    </comment>
    <comment ref="O4" authorId="0" shapeId="0" xr:uid="{00000000-0006-0000-04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10 or more, then you will be promoted with effect on 1 Jan 2024</t>
        </r>
        <r>
          <rPr>
            <sz val="8"/>
            <color indexed="81"/>
            <rFont val="Tahoma"/>
            <family val="2"/>
          </rPr>
          <t xml:space="preserve">
</t>
        </r>
      </text>
    </comment>
    <comment ref="O5" authorId="0" shapeId="0" xr:uid="{00000000-0006-0000-04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8.16, then you won't be promoted this year</t>
        </r>
      </text>
    </comment>
    <comment ref="O6" authorId="0" shapeId="0" xr:uid="{00000000-0006-0000-04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4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400-000006000000}">
      <text>
        <r>
          <rPr>
            <sz val="8"/>
            <color indexed="12"/>
            <rFont val="Tahoma"/>
            <family val="2"/>
          </rPr>
          <t>2023 : Année de référence (exercice de notation), pour laquelle des points de promotion vous ont été accordés au courant de l'année 2024</t>
        </r>
        <r>
          <rPr>
            <sz val="8"/>
            <color indexed="81"/>
            <rFont val="Tahoma"/>
            <family val="2"/>
          </rPr>
          <t xml:space="preserve"> -
</t>
        </r>
        <r>
          <rPr>
            <sz val="8"/>
            <color indexed="14"/>
            <rFont val="Tahoma"/>
            <family val="2"/>
          </rPr>
          <t xml:space="preserve">2023: Reference year for staff reporting, for which  promotion points were awarded in 2024 </t>
        </r>
      </text>
    </comment>
    <comment ref="E9" authorId="0" shapeId="0" xr:uid="{00000000-0006-0000-04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400-000008000000}">
      <text>
        <r>
          <rPr>
            <sz val="8"/>
            <color indexed="12"/>
            <rFont val="Tahoma"/>
            <family val="2"/>
          </rPr>
          <t xml:space="preserve">Total de points que vous avez cumulés au 1-jan-2023 (votre sac à dos précédent) </t>
        </r>
        <r>
          <rPr>
            <sz val="8"/>
            <color indexed="14"/>
            <rFont val="Tahoma"/>
            <family val="2"/>
          </rPr>
          <t>- The sum of the points you have gathered on 1-Jan-2023 (your previous rucksack)</t>
        </r>
      </text>
    </comment>
    <comment ref="C10" authorId="0" shapeId="0" xr:uid="{00000000-0006-0000-0400-000009000000}">
      <text>
        <r>
          <rPr>
            <sz val="8"/>
            <color indexed="12"/>
            <rFont val="Tahoma"/>
            <family val="2"/>
          </rPr>
          <t xml:space="preserve">+ points que vous recevez au courant de l'année 2024 et qui portent sur l'année 2023 - 
</t>
        </r>
        <r>
          <rPr>
            <sz val="8"/>
            <color indexed="14"/>
            <rFont val="Tahoma"/>
            <family val="2"/>
          </rPr>
          <t>+</t>
        </r>
        <r>
          <rPr>
            <sz val="8"/>
            <color indexed="12"/>
            <rFont val="Tahoma"/>
            <family val="2"/>
          </rPr>
          <t xml:space="preserve"> </t>
        </r>
        <r>
          <rPr>
            <sz val="8"/>
            <color indexed="14"/>
            <rFont val="Tahoma"/>
            <family val="2"/>
          </rPr>
          <t>points which you are receiving in year 2024, referring to year 2023</t>
        </r>
        <r>
          <rPr>
            <sz val="8"/>
            <color indexed="81"/>
            <rFont val="Tahoma"/>
            <family val="2"/>
          </rPr>
          <t xml:space="preserve">
</t>
        </r>
      </text>
    </comment>
    <comment ref="D10" authorId="0" shapeId="0" xr:uid="{00000000-0006-0000-0400-00000A000000}">
      <text>
        <r>
          <rPr>
            <sz val="8"/>
            <color indexed="12"/>
            <rFont val="Tahoma"/>
            <family val="2"/>
          </rPr>
          <t xml:space="preserve">= votre somme des points cumulés au 1-jan-2024 (votre nouveau sac à dos)
</t>
        </r>
        <r>
          <rPr>
            <sz val="8"/>
            <color indexed="14"/>
            <rFont val="Tahoma"/>
            <family val="2"/>
          </rPr>
          <t>= the sum of your points on 1-Jan-2024 (your new rucksack)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8BFF8F12-FF79-42DC-B9B4-A7CE12453E04}">
      <text>
        <r>
          <rPr>
            <sz val="8"/>
            <color indexed="14"/>
            <rFont val="Tahoma"/>
            <family val="2"/>
          </rPr>
          <t>If you are in Grade SC 3</t>
        </r>
      </text>
    </comment>
    <comment ref="O4" authorId="0" shapeId="0" xr:uid="{64F7CD1B-A0AE-40E4-9A8B-E84969127B28}">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12 or more, then you will be promoted with effect on 1 Jan 2024</t>
        </r>
        <r>
          <rPr>
            <sz val="8"/>
            <color indexed="81"/>
            <rFont val="Tahoma"/>
            <family val="2"/>
          </rPr>
          <t xml:space="preserve">
</t>
        </r>
      </text>
    </comment>
    <comment ref="O5" authorId="0" shapeId="0" xr:uid="{EB9D1A3E-1EEC-4B98-9882-E5E4AD205D9F}">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10.16, then you won't be promoted this year</t>
        </r>
      </text>
    </comment>
    <comment ref="O6" authorId="0" shapeId="0" xr:uid="{01BC8558-5F5E-40D4-A7E6-E23EF8F3C2E4}">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17479B34-CCB3-4E9A-8F20-341ED703F7E8}">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946AB601-2377-46E2-996A-B615F99A6D53}">
      <text>
        <r>
          <rPr>
            <sz val="8"/>
            <color indexed="12"/>
            <rFont val="Tahoma"/>
            <family val="2"/>
          </rPr>
          <t>2023 : Année de référence (exercice de notation), pour laquelle des points de promotion vous ont été accordés au courant de l'année 2024</t>
        </r>
        <r>
          <rPr>
            <sz val="8"/>
            <color indexed="81"/>
            <rFont val="Tahoma"/>
            <family val="2"/>
          </rPr>
          <t xml:space="preserve"> -
</t>
        </r>
        <r>
          <rPr>
            <sz val="8"/>
            <color indexed="14"/>
            <rFont val="Tahoma"/>
            <family val="2"/>
          </rPr>
          <t xml:space="preserve">2023: Reference year for staff reporting, for which  promotion points were awarded in 2024 </t>
        </r>
      </text>
    </comment>
    <comment ref="E9" authorId="0" shapeId="0" xr:uid="{8CF9A07A-B827-4982-8A06-F06547922E63}">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CBA596D7-D6AE-4E08-A591-6186869DCB10}">
      <text>
        <r>
          <rPr>
            <sz val="8"/>
            <color indexed="12"/>
            <rFont val="Tahoma"/>
            <family val="2"/>
          </rPr>
          <t xml:space="preserve">Total de points que vous avez cumulés au 1-jan-2023 (votre sac à dos précédent) </t>
        </r>
        <r>
          <rPr>
            <sz val="8"/>
            <color indexed="14"/>
            <rFont val="Tahoma"/>
            <family val="2"/>
          </rPr>
          <t>- The sum of the points you have gathered on 1-Jan-2023 (your previous rucksack)</t>
        </r>
      </text>
    </comment>
    <comment ref="C10" authorId="0" shapeId="0" xr:uid="{2F3B20AA-D16A-400B-9994-8DE6EFB913CB}">
      <text>
        <r>
          <rPr>
            <sz val="8"/>
            <color indexed="12"/>
            <rFont val="Tahoma"/>
            <family val="2"/>
          </rPr>
          <t xml:space="preserve">+ points que vous recevez au courant de l'année 2024 et qui portent sur l'année 2023 - 
</t>
        </r>
        <r>
          <rPr>
            <sz val="8"/>
            <color indexed="14"/>
            <rFont val="Tahoma"/>
            <family val="2"/>
          </rPr>
          <t>+</t>
        </r>
        <r>
          <rPr>
            <sz val="8"/>
            <color indexed="12"/>
            <rFont val="Tahoma"/>
            <family val="2"/>
          </rPr>
          <t xml:space="preserve"> </t>
        </r>
        <r>
          <rPr>
            <sz val="8"/>
            <color indexed="14"/>
            <rFont val="Tahoma"/>
            <family val="2"/>
          </rPr>
          <t>points which you are receiving in year 2024, referring to year 2023</t>
        </r>
        <r>
          <rPr>
            <sz val="8"/>
            <color indexed="81"/>
            <rFont val="Tahoma"/>
            <family val="2"/>
          </rPr>
          <t xml:space="preserve">
</t>
        </r>
      </text>
    </comment>
    <comment ref="D10" authorId="0" shapeId="0" xr:uid="{09439BBD-7E40-4F01-B05A-1021F842C160}">
      <text>
        <r>
          <rPr>
            <sz val="8"/>
            <color indexed="12"/>
            <rFont val="Tahoma"/>
            <family val="2"/>
          </rPr>
          <t xml:space="preserve">= votre somme des points cumulés au 1-jan-2024 (votre nouveau sac à dos)
</t>
        </r>
        <r>
          <rPr>
            <sz val="8"/>
            <color indexed="14"/>
            <rFont val="Tahoma"/>
            <family val="2"/>
          </rPr>
          <t>= the sum of your points on 1-Jan-2024 (your new rucksack)</t>
        </r>
      </text>
    </comment>
  </commentList>
</comments>
</file>

<file path=xl/sharedStrings.xml><?xml version="1.0" encoding="utf-8"?>
<sst xmlns="http://schemas.openxmlformats.org/spreadsheetml/2006/main" count="170" uniqueCount="64">
  <si>
    <t>pro rata temporis</t>
  </si>
  <si>
    <t>1 feb</t>
  </si>
  <si>
    <t>1 mar</t>
  </si>
  <si>
    <t>1 apr</t>
  </si>
  <si>
    <t>1 may</t>
  </si>
  <si>
    <t>1 jun</t>
  </si>
  <si>
    <t>1 jul</t>
  </si>
  <si>
    <t>1 aug</t>
  </si>
  <si>
    <t>1 sep</t>
  </si>
  <si>
    <t>1 oct</t>
  </si>
  <si>
    <t>1 nov</t>
  </si>
  <si>
    <t>1 dec</t>
  </si>
  <si>
    <t>plafonnement avant extrapolation</t>
  </si>
  <si>
    <t>Total après l'exercice</t>
  </si>
  <si>
    <t>Points de l'exercice</t>
  </si>
  <si>
    <t>Points</t>
  </si>
  <si>
    <t>Exercice</t>
  </si>
  <si>
    <t>Total avant l'exercice</t>
  </si>
  <si>
    <r>
      <t>EN</t>
    </r>
    <r>
      <rPr>
        <sz val="10"/>
        <color indexed="14"/>
        <rFont val="Trebuchet MS"/>
        <family val="2"/>
      </rPr>
      <t xml:space="preserve"> version </t>
    </r>
    <r>
      <rPr>
        <sz val="10"/>
        <color indexed="14"/>
        <rFont val="Arial"/>
        <family val="2"/>
      </rPr>
      <t>→</t>
    </r>
  </si>
  <si>
    <t>í</t>
  </si>
  <si>
    <r>
      <t>Renseignements résultant de l'application</t>
    </r>
    <r>
      <rPr>
        <u/>
        <sz val="10"/>
        <color indexed="12"/>
        <rFont val="Arial"/>
        <family val="2"/>
      </rPr>
      <t xml:space="preserve"> 'Notation et promotion'</t>
    </r>
  </si>
  <si>
    <t>Renseignements résultant de l'application 'Notation et promotion'</t>
  </si>
  <si>
    <t>year n-1</t>
  </si>
  <si>
    <t xml:space="preserve">pro rata temporis </t>
  </si>
  <si>
    <r>
      <t xml:space="preserve">reference year </t>
    </r>
    <r>
      <rPr>
        <b/>
        <sz val="8"/>
        <color indexed="36"/>
        <rFont val="Trebuchet MS"/>
        <family val="2"/>
      </rPr>
      <t>n</t>
    </r>
  </si>
  <si>
    <r>
      <t>EN</t>
    </r>
    <r>
      <rPr>
        <sz val="10"/>
        <rFont val="Arial"/>
        <family val="2"/>
      </rPr>
      <t xml:space="preserve"> </t>
    </r>
    <r>
      <rPr>
        <sz val="10"/>
        <color indexed="36"/>
        <rFont val="Arial"/>
        <family val="2"/>
      </rPr>
      <t>version →</t>
    </r>
  </si>
  <si>
    <r>
      <t xml:space="preserve">year </t>
    </r>
    <r>
      <rPr>
        <b/>
        <sz val="8"/>
        <color indexed="36"/>
        <rFont val="Trebuchet MS"/>
        <family val="2"/>
      </rPr>
      <t>n-1</t>
    </r>
  </si>
  <si>
    <r>
      <t xml:space="preserve">year </t>
    </r>
    <r>
      <rPr>
        <b/>
        <sz val="8"/>
        <color indexed="36"/>
        <rFont val="Trebuchet MS"/>
        <family val="2"/>
      </rPr>
      <t>n+1</t>
    </r>
  </si>
  <si>
    <r>
      <t xml:space="preserve">year </t>
    </r>
    <r>
      <rPr>
        <b/>
        <sz val="8"/>
        <color indexed="36"/>
        <rFont val="Trebuchet MS"/>
        <family val="2"/>
      </rPr>
      <t>n-1</t>
    </r>
  </si>
  <si>
    <r>
      <t xml:space="preserve">year </t>
    </r>
    <r>
      <rPr>
        <b/>
        <sz val="8"/>
        <color indexed="36"/>
        <rFont val="Arial"/>
        <family val="2"/>
      </rPr>
      <t>n+1</t>
    </r>
  </si>
  <si>
    <r>
      <t xml:space="preserve">reference year </t>
    </r>
    <r>
      <rPr>
        <b/>
        <sz val="8"/>
        <color indexed="36"/>
        <rFont val="Arial"/>
        <family val="2"/>
      </rPr>
      <t>n</t>
    </r>
  </si>
  <si>
    <r>
      <t xml:space="preserve">year </t>
    </r>
    <r>
      <rPr>
        <b/>
        <sz val="8"/>
        <color indexed="36"/>
        <rFont val="Arial"/>
        <family val="2"/>
      </rPr>
      <t>n-1</t>
    </r>
  </si>
  <si>
    <t>Si vous appartenez à un des grades AST 1 à AST 4 ou AD 8</t>
  </si>
  <si>
    <r>
      <t>Si votre 'Total après l'exercice' est inférieur à 4,</t>
    </r>
    <r>
      <rPr>
        <b/>
        <sz val="8"/>
        <color indexed="12"/>
        <rFont val="Trebuchet MS"/>
        <family val="2"/>
      </rPr>
      <t>16</t>
    </r>
    <r>
      <rPr>
        <b/>
        <sz val="10"/>
        <color indexed="12"/>
        <rFont val="Trebuchet MS"/>
        <family val="2"/>
      </rPr>
      <t>, vous ne serez pas promu</t>
    </r>
    <r>
      <rPr>
        <b/>
        <sz val="10"/>
        <color indexed="46"/>
        <rFont val="Trebuchet MS"/>
        <family val="2"/>
      </rPr>
      <t>-e</t>
    </r>
    <r>
      <rPr>
        <b/>
        <sz val="10"/>
        <color indexed="12"/>
        <rFont val="Trebuchet MS"/>
        <family val="2"/>
      </rPr>
      <t xml:space="preserve"> cette année</t>
    </r>
  </si>
  <si>
    <r>
      <t>Si votre 'Total après l'exercice' se situe entre 4,</t>
    </r>
    <r>
      <rPr>
        <b/>
        <sz val="8"/>
        <color indexed="12"/>
        <rFont val="Trebuchet MS"/>
        <family val="2"/>
      </rPr>
      <t>16</t>
    </r>
    <r>
      <rPr>
        <b/>
        <sz val="10"/>
        <color indexed="12"/>
        <rFont val="Trebuchet MS"/>
        <family val="2"/>
      </rPr>
      <t xml:space="preserve"> et 5,</t>
    </r>
    <r>
      <rPr>
        <b/>
        <sz val="8"/>
        <color indexed="12"/>
        <rFont val="Trebuchet MS"/>
        <family val="2"/>
      </rPr>
      <t>99</t>
    </r>
    <r>
      <rPr>
        <b/>
        <sz val="10"/>
        <color indexed="12"/>
        <rFont val="Trebuchet MS"/>
        <family val="2"/>
      </rPr>
      <t xml:space="preserve"> points, alors remplissez les deux cases blanches</t>
    </r>
  </si>
  <si>
    <t xml:space="preserve">Si vous appartenez à un des grades AST 5 à AST 8 ou AD 9 à AD 11 </t>
  </si>
  <si>
    <r>
      <t>Si votre 'Total après l'exercice' est inférieur à 6,</t>
    </r>
    <r>
      <rPr>
        <b/>
        <sz val="8"/>
        <color indexed="12"/>
        <rFont val="Trebuchet MS"/>
        <family val="2"/>
      </rPr>
      <t>16</t>
    </r>
    <r>
      <rPr>
        <b/>
        <sz val="10"/>
        <color indexed="12"/>
        <rFont val="Trebuchet MS"/>
        <family val="2"/>
      </rPr>
      <t>, vous ne serez pas promu</t>
    </r>
    <r>
      <rPr>
        <b/>
        <sz val="10"/>
        <color indexed="46"/>
        <rFont val="Trebuchet MS"/>
        <family val="2"/>
      </rPr>
      <t>-e</t>
    </r>
    <r>
      <rPr>
        <b/>
        <sz val="10"/>
        <color indexed="12"/>
        <rFont val="Trebuchet MS"/>
        <family val="2"/>
      </rPr>
      <t xml:space="preserve"> cette année</t>
    </r>
  </si>
  <si>
    <r>
      <t>Si votre 'Total après l'exercice' se situe entre 6,</t>
    </r>
    <r>
      <rPr>
        <b/>
        <sz val="8"/>
        <color indexed="12"/>
        <rFont val="Trebuchet MS"/>
        <family val="2"/>
      </rPr>
      <t>16</t>
    </r>
    <r>
      <rPr>
        <b/>
        <sz val="10"/>
        <color indexed="12"/>
        <rFont val="Trebuchet MS"/>
        <family val="2"/>
      </rPr>
      <t xml:space="preserve"> et 7,</t>
    </r>
    <r>
      <rPr>
        <b/>
        <sz val="8"/>
        <color indexed="12"/>
        <rFont val="Trebuchet MS"/>
        <family val="2"/>
      </rPr>
      <t>99</t>
    </r>
    <r>
      <rPr>
        <b/>
        <sz val="10"/>
        <color indexed="12"/>
        <rFont val="Trebuchet MS"/>
        <family val="2"/>
      </rPr>
      <t xml:space="preserve"> points, alors remplissez les deux cases blanches</t>
    </r>
  </si>
  <si>
    <r>
      <t xml:space="preserve">year </t>
    </r>
    <r>
      <rPr>
        <b/>
        <sz val="8"/>
        <color indexed="36"/>
        <rFont val="Trebuchet MS"/>
        <family val="2"/>
      </rPr>
      <t>n+1</t>
    </r>
  </si>
  <si>
    <r>
      <t xml:space="preserve">Si vous appartenez à un des grades </t>
    </r>
    <r>
      <rPr>
        <b/>
        <sz val="10"/>
        <color indexed="30"/>
        <rFont val="Arial"/>
        <family val="2"/>
      </rPr>
      <t>AD 5 à AD 7</t>
    </r>
  </si>
  <si>
    <r>
      <t>Si votre '</t>
    </r>
    <r>
      <rPr>
        <b/>
        <i/>
        <sz val="10"/>
        <color indexed="30"/>
        <rFont val="Arial"/>
        <family val="2"/>
      </rPr>
      <t>Total après l'exercice</t>
    </r>
    <r>
      <rPr>
        <b/>
        <sz val="10"/>
        <color indexed="30"/>
        <rFont val="Arial"/>
        <family val="2"/>
      </rPr>
      <t>' se situe entre 3,</t>
    </r>
    <r>
      <rPr>
        <b/>
        <sz val="8"/>
        <color indexed="30"/>
        <rFont val="Arial"/>
        <family val="2"/>
      </rPr>
      <t>66</t>
    </r>
    <r>
      <rPr>
        <b/>
        <sz val="10"/>
        <color indexed="30"/>
        <rFont val="Arial"/>
        <family val="2"/>
      </rPr>
      <t xml:space="preserve"> et 5,</t>
    </r>
    <r>
      <rPr>
        <b/>
        <sz val="8"/>
        <color indexed="30"/>
        <rFont val="Arial"/>
        <family val="2"/>
      </rPr>
      <t>49</t>
    </r>
    <r>
      <rPr>
        <b/>
        <sz val="10"/>
        <color indexed="30"/>
        <rFont val="Arial"/>
        <family val="2"/>
      </rPr>
      <t xml:space="preserve"> points, alors remplissez les deux cases blanches</t>
    </r>
  </si>
  <si>
    <r>
      <t xml:space="preserve">Si vous appartenez au grade </t>
    </r>
    <r>
      <rPr>
        <b/>
        <sz val="10"/>
        <color indexed="8"/>
        <rFont val="Trebuchet MS"/>
        <family val="2"/>
      </rPr>
      <t>SC 2</t>
    </r>
  </si>
  <si>
    <r>
      <t>Si votre 'Total après l'exercice' se situe entre 8,</t>
    </r>
    <r>
      <rPr>
        <b/>
        <sz val="8"/>
        <color indexed="30"/>
        <rFont val="Trebuchet MS"/>
        <family val="2"/>
      </rPr>
      <t xml:space="preserve">16 </t>
    </r>
    <r>
      <rPr>
        <b/>
        <sz val="10"/>
        <color indexed="30"/>
        <rFont val="Trebuchet MS"/>
        <family val="2"/>
      </rPr>
      <t>et 9,</t>
    </r>
    <r>
      <rPr>
        <b/>
        <sz val="8"/>
        <color indexed="30"/>
        <rFont val="Trebuchet MS"/>
        <family val="2"/>
      </rPr>
      <t>99</t>
    </r>
    <r>
      <rPr>
        <b/>
        <sz val="10"/>
        <color indexed="30"/>
        <rFont val="Trebuchet MS"/>
        <family val="2"/>
      </rPr>
      <t xml:space="preserve"> points, alors remplissez les deux cases blanches</t>
    </r>
  </si>
  <si>
    <r>
      <t>Si votre 'Total après l'exercice' est inférieur à 8,</t>
    </r>
    <r>
      <rPr>
        <b/>
        <sz val="8"/>
        <color indexed="30"/>
        <rFont val="Trebuchet MS"/>
        <family val="2"/>
      </rPr>
      <t>16</t>
    </r>
    <r>
      <rPr>
        <b/>
        <sz val="10"/>
        <color indexed="30"/>
        <rFont val="Trebuchet MS"/>
        <family val="2"/>
      </rPr>
      <t>, vous ne serez pas promu</t>
    </r>
    <r>
      <rPr>
        <b/>
        <sz val="10"/>
        <color theme="5" tint="0.39997558519241921"/>
        <rFont val="Trebuchet MS"/>
        <family val="2"/>
      </rPr>
      <t>-e</t>
    </r>
    <r>
      <rPr>
        <b/>
        <sz val="10"/>
        <color indexed="30"/>
        <rFont val="Trebuchet MS"/>
        <family val="2"/>
      </rPr>
      <t xml:space="preserve"> cette année</t>
    </r>
  </si>
  <si>
    <r>
      <t>Si votre '</t>
    </r>
    <r>
      <rPr>
        <b/>
        <i/>
        <sz val="10"/>
        <color indexed="30"/>
        <rFont val="Arial"/>
        <family val="2"/>
      </rPr>
      <t>Total après l'exercice</t>
    </r>
    <r>
      <rPr>
        <b/>
        <sz val="10"/>
        <color indexed="30"/>
        <rFont val="Arial"/>
        <family val="2"/>
      </rPr>
      <t>' est inférieur à 3,</t>
    </r>
    <r>
      <rPr>
        <b/>
        <sz val="8"/>
        <color indexed="30"/>
        <rFont val="Arial"/>
        <family val="2"/>
      </rPr>
      <t>66</t>
    </r>
    <r>
      <rPr>
        <b/>
        <sz val="10"/>
        <color indexed="30"/>
        <rFont val="Arial"/>
        <family val="2"/>
      </rPr>
      <t>, vous ne serez pas promu</t>
    </r>
    <r>
      <rPr>
        <b/>
        <sz val="10"/>
        <color theme="5" tint="0.59999389629810485"/>
        <rFont val="Arial"/>
        <family val="2"/>
      </rPr>
      <t>-e</t>
    </r>
    <r>
      <rPr>
        <b/>
        <sz val="10"/>
        <color indexed="30"/>
        <rFont val="Arial"/>
        <family val="2"/>
      </rPr>
      <t xml:space="preserve"> cette année</t>
    </r>
  </si>
  <si>
    <r>
      <t>è</t>
    </r>
    <r>
      <rPr>
        <sz val="10"/>
        <color indexed="30"/>
        <rFont val="Trebuchet MS"/>
        <family val="2"/>
      </rPr>
      <t>Si vous atteignez le seuil de 5,</t>
    </r>
    <r>
      <rPr>
        <sz val="9"/>
        <color indexed="30"/>
        <rFont val="Trebuchet MS"/>
        <family val="2"/>
      </rPr>
      <t xml:space="preserve">5 </t>
    </r>
    <r>
      <rPr>
        <sz val="10"/>
        <color indexed="30"/>
        <rFont val="Trebuchet MS"/>
        <family val="2"/>
      </rPr>
      <t>points, vous serez promu-e au 1er du mois auquel vous l'aurez atteint, dans les limites des emplois budgétaires disponibles.</t>
    </r>
  </si>
  <si>
    <r>
      <t>è</t>
    </r>
    <r>
      <rPr>
        <sz val="10"/>
        <color indexed="30"/>
        <rFont val="Trebuchet MS"/>
        <family val="2"/>
      </rPr>
      <t>Si vous atteignez le seuil de 10 points, vous serez promu</t>
    </r>
    <r>
      <rPr>
        <sz val="10"/>
        <color indexed="46"/>
        <rFont val="Trebuchet MS"/>
        <family val="2"/>
      </rPr>
      <t>-e</t>
    </r>
    <r>
      <rPr>
        <sz val="10"/>
        <color indexed="30"/>
        <rFont val="Trebuchet MS"/>
        <family val="2"/>
      </rPr>
      <t xml:space="preserve"> au 1er du mois auquel vous l'aurez atteint, dans les limites des emplois budgétaires disponibles.</t>
    </r>
  </si>
  <si>
    <r>
      <t>è</t>
    </r>
    <r>
      <rPr>
        <sz val="10"/>
        <color indexed="36"/>
        <rFont val="Trebuchet MS"/>
        <family val="2"/>
      </rPr>
      <t>If you reach the threshold of 5,</t>
    </r>
    <r>
      <rPr>
        <sz val="9"/>
        <color indexed="36"/>
        <rFont val="Trebuchet MS"/>
        <family val="2"/>
      </rPr>
      <t xml:space="preserve">5 </t>
    </r>
    <r>
      <rPr>
        <sz val="10"/>
        <color indexed="36"/>
        <rFont val="Trebuchet MS"/>
        <family val="2"/>
      </rPr>
      <t>points, you will be promoted on the 1st day of the month by which you have reached it, within the limits of the number of positions available in the budget.</t>
    </r>
  </si>
  <si>
    <r>
      <t>è</t>
    </r>
    <r>
      <rPr>
        <sz val="10"/>
        <color indexed="14"/>
        <rFont val="Trebuchet MS"/>
        <family val="2"/>
      </rPr>
      <t>If you reach the threshold of 6 points, you will be promoted on the 1st day of the month by which you have reached it, within the limits of the number of posts available in the budget.</t>
    </r>
  </si>
  <si>
    <r>
      <t>è</t>
    </r>
    <r>
      <rPr>
        <sz val="10"/>
        <color indexed="14"/>
        <rFont val="Trebuchet MS"/>
        <family val="2"/>
      </rPr>
      <t>If you reach the threshold of 8 points, you will be promoted on the on the 1st day of the month by which you have reached it, within the limits of the number of posts available in the budget.</t>
    </r>
  </si>
  <si>
    <r>
      <t>è</t>
    </r>
    <r>
      <rPr>
        <sz val="10"/>
        <color indexed="14"/>
        <rFont val="Trebuchet MS"/>
        <family val="2"/>
      </rPr>
      <t>If you reach the threshold of 10 points, you will be promoted on the 1st day of the month by which you have reached it, within the limits of the number of posts available in the budget.</t>
    </r>
  </si>
  <si>
    <t xml:space="preserve">https://EPSU-CJ.lu </t>
  </si>
  <si>
    <t>https://EPSU-CJ.lu</t>
  </si>
  <si>
    <r>
      <rPr>
        <sz val="12.5"/>
        <color indexed="12"/>
        <rFont val="Wingdings"/>
        <charset val="2"/>
      </rPr>
      <t>è</t>
    </r>
    <r>
      <rPr>
        <sz val="10"/>
        <color indexed="12"/>
        <rFont val="Trebuchet MS"/>
        <family val="2"/>
      </rPr>
      <t>Si vous atteignez le seuil de 6 points, vous serez promu-e au 1er du mois auquel vous l'aurez atteint, dans les limites des emplois budgétaires disponibles.</t>
    </r>
  </si>
  <si>
    <r>
      <t>è</t>
    </r>
    <r>
      <rPr>
        <sz val="10"/>
        <color rgb="FF0000FF"/>
        <rFont val="Trebuchet MS"/>
        <family val="2"/>
      </rPr>
      <t>Si vous atteignez le seuil de 8 points, vous serez promu-e au 1er du mois auquel vous l'aurez atteint, dans les limites des emplois budgétaires disponibles.</t>
    </r>
    <r>
      <rPr>
        <sz val="10"/>
        <color indexed="12"/>
        <rFont val="Wingdings"/>
        <charset val="2"/>
      </rPr>
      <t xml:space="preserve"> </t>
    </r>
  </si>
  <si>
    <r>
      <t xml:space="preserve">Exercice de promotion 2024 </t>
    </r>
    <r>
      <rPr>
        <b/>
        <sz val="10"/>
        <rFont val="Arial"/>
        <family val="2"/>
      </rPr>
      <t xml:space="preserve">– </t>
    </r>
    <r>
      <rPr>
        <b/>
        <sz val="10"/>
        <color rgb="FFCC00CC"/>
        <rFont val="Arial"/>
        <family val="2"/>
      </rPr>
      <t>Promotion year 2024</t>
    </r>
  </si>
  <si>
    <r>
      <t>Si votre '</t>
    </r>
    <r>
      <rPr>
        <b/>
        <i/>
        <sz val="10"/>
        <color indexed="30"/>
        <rFont val="Arial"/>
        <family val="2"/>
      </rPr>
      <t>Total après l'exercice</t>
    </r>
    <r>
      <rPr>
        <b/>
        <sz val="10"/>
        <color indexed="30"/>
        <rFont val="Arial"/>
        <family val="2"/>
      </rPr>
      <t>' est 5</t>
    </r>
    <r>
      <rPr>
        <b/>
        <sz val="9"/>
        <color indexed="30"/>
        <rFont val="Arial"/>
        <family val="2"/>
      </rPr>
      <t>,5</t>
    </r>
    <r>
      <rPr>
        <b/>
        <sz val="10"/>
        <color indexed="30"/>
        <rFont val="Arial"/>
        <family val="2"/>
      </rPr>
      <t xml:space="preserve"> ou plus, vous serez promu</t>
    </r>
    <r>
      <rPr>
        <b/>
        <sz val="10"/>
        <color theme="5" tint="0.59999389629810485"/>
        <rFont val="Arial"/>
        <family val="2"/>
      </rPr>
      <t>-e</t>
    </r>
    <r>
      <rPr>
        <b/>
        <sz val="10"/>
        <color indexed="30"/>
        <rFont val="Arial"/>
        <family val="2"/>
      </rPr>
      <t xml:space="preserve"> avec effet au 1</t>
    </r>
    <r>
      <rPr>
        <b/>
        <vertAlign val="superscript"/>
        <sz val="10"/>
        <color indexed="30"/>
        <rFont val="Arial"/>
        <family val="2"/>
      </rPr>
      <t>er</t>
    </r>
    <r>
      <rPr>
        <b/>
        <sz val="10"/>
        <color indexed="30"/>
        <rFont val="Arial"/>
        <family val="2"/>
      </rPr>
      <t xml:space="preserve"> janvier 2024</t>
    </r>
  </si>
  <si>
    <t>2024</t>
  </si>
  <si>
    <r>
      <t xml:space="preserve">Si votre 'Total après l'exercice' est </t>
    </r>
    <r>
      <rPr>
        <sz val="10"/>
        <color rgb="FF0000FF"/>
        <rFont val="Trebuchet MS"/>
        <family val="2"/>
      </rPr>
      <t xml:space="preserve">6 </t>
    </r>
    <r>
      <rPr>
        <b/>
        <sz val="10"/>
        <color indexed="12"/>
        <rFont val="Trebuchet MS"/>
        <family val="2"/>
      </rPr>
      <t>ou plus, vous serez promu</t>
    </r>
    <r>
      <rPr>
        <b/>
        <sz val="10"/>
        <color indexed="46"/>
        <rFont val="Trebuchet MS"/>
        <family val="2"/>
      </rPr>
      <t>-e</t>
    </r>
    <r>
      <rPr>
        <b/>
        <sz val="10"/>
        <color indexed="12"/>
        <rFont val="Trebuchet MS"/>
        <family val="2"/>
      </rPr>
      <t xml:space="preserve"> avec effet au 1</t>
    </r>
    <r>
      <rPr>
        <b/>
        <vertAlign val="superscript"/>
        <sz val="10"/>
        <color indexed="12"/>
        <rFont val="Trebuchet MS"/>
        <family val="2"/>
      </rPr>
      <t>er</t>
    </r>
    <r>
      <rPr>
        <b/>
        <sz val="10"/>
        <color indexed="12"/>
        <rFont val="Trebuchet MS"/>
        <family val="2"/>
      </rPr>
      <t xml:space="preserve"> janvier 2024</t>
    </r>
  </si>
  <si>
    <r>
      <t>Si votre 'Total après l'exercice' est 8 ou plus, vous serez promu</t>
    </r>
    <r>
      <rPr>
        <b/>
        <sz val="10"/>
        <color indexed="46"/>
        <rFont val="Trebuchet MS"/>
        <family val="2"/>
      </rPr>
      <t>-e</t>
    </r>
    <r>
      <rPr>
        <b/>
        <sz val="10"/>
        <color indexed="12"/>
        <rFont val="Trebuchet MS"/>
        <family val="2"/>
      </rPr>
      <t xml:space="preserve"> avec effet au 1</t>
    </r>
    <r>
      <rPr>
        <b/>
        <vertAlign val="superscript"/>
        <sz val="10"/>
        <color indexed="12"/>
        <rFont val="Trebuchet MS"/>
        <family val="2"/>
      </rPr>
      <t>er</t>
    </r>
    <r>
      <rPr>
        <b/>
        <sz val="10"/>
        <color indexed="12"/>
        <rFont val="Trebuchet MS"/>
        <family val="2"/>
      </rPr>
      <t xml:space="preserve"> janvier 2024</t>
    </r>
  </si>
  <si>
    <r>
      <t>Si votre 'Total après l'exercice' est 10 ou plus, vous serez promu</t>
    </r>
    <r>
      <rPr>
        <b/>
        <sz val="10"/>
        <color indexed="46"/>
        <rFont val="Trebuchet MS"/>
        <family val="2"/>
      </rPr>
      <t>-e</t>
    </r>
    <r>
      <rPr>
        <b/>
        <sz val="10"/>
        <rFont val="Trebuchet MS"/>
        <family val="2"/>
      </rPr>
      <t xml:space="preserve"> </t>
    </r>
    <r>
      <rPr>
        <b/>
        <sz val="10"/>
        <color indexed="30"/>
        <rFont val="Trebuchet MS"/>
        <family val="2"/>
      </rPr>
      <t>avec effet au 1</t>
    </r>
    <r>
      <rPr>
        <b/>
        <vertAlign val="superscript"/>
        <sz val="10"/>
        <color indexed="30"/>
        <rFont val="Trebuchet MS"/>
        <family val="2"/>
      </rPr>
      <t>er</t>
    </r>
    <r>
      <rPr>
        <b/>
        <sz val="10"/>
        <color indexed="30"/>
        <rFont val="Trebuchet MS"/>
        <family val="2"/>
      </rPr>
      <t xml:space="preserve"> janvier 2024</t>
    </r>
  </si>
  <si>
    <r>
      <t>Si votre 'Total après l'exercice' est 12 ou plus, vous serez promu</t>
    </r>
    <r>
      <rPr>
        <b/>
        <sz val="10"/>
        <color indexed="46"/>
        <rFont val="Trebuchet MS"/>
        <family val="2"/>
      </rPr>
      <t>-e</t>
    </r>
    <r>
      <rPr>
        <b/>
        <sz val="10"/>
        <rFont val="Trebuchet MS"/>
        <family val="2"/>
      </rPr>
      <t xml:space="preserve"> </t>
    </r>
    <r>
      <rPr>
        <b/>
        <sz val="10"/>
        <color indexed="30"/>
        <rFont val="Trebuchet MS"/>
        <family val="2"/>
      </rPr>
      <t>avec effet au 1</t>
    </r>
    <r>
      <rPr>
        <b/>
        <vertAlign val="superscript"/>
        <sz val="10"/>
        <color indexed="30"/>
        <rFont val="Trebuchet MS"/>
        <family val="2"/>
      </rPr>
      <t>er</t>
    </r>
    <r>
      <rPr>
        <b/>
        <sz val="10"/>
        <color indexed="30"/>
        <rFont val="Trebuchet MS"/>
        <family val="2"/>
      </rPr>
      <t xml:space="preserve"> janvier 2024</t>
    </r>
  </si>
  <si>
    <r>
      <t>Si votre 'Total après l'exercice' est inférieur à 10,</t>
    </r>
    <r>
      <rPr>
        <b/>
        <sz val="8"/>
        <color indexed="30"/>
        <rFont val="Trebuchet MS"/>
        <family val="2"/>
      </rPr>
      <t>16</t>
    </r>
    <r>
      <rPr>
        <b/>
        <sz val="10"/>
        <color indexed="30"/>
        <rFont val="Trebuchet MS"/>
        <family val="2"/>
      </rPr>
      <t>, vous ne serez pas promu</t>
    </r>
    <r>
      <rPr>
        <b/>
        <sz val="10"/>
        <color theme="5" tint="0.39997558519241921"/>
        <rFont val="Trebuchet MS"/>
        <family val="2"/>
      </rPr>
      <t>-e</t>
    </r>
    <r>
      <rPr>
        <b/>
        <sz val="10"/>
        <color indexed="30"/>
        <rFont val="Trebuchet MS"/>
        <family val="2"/>
      </rPr>
      <t xml:space="preserve"> cette année</t>
    </r>
  </si>
  <si>
    <r>
      <t>Si votre 'Total après l'exercice' se situe entre 10,</t>
    </r>
    <r>
      <rPr>
        <b/>
        <sz val="8"/>
        <color indexed="30"/>
        <rFont val="Trebuchet MS"/>
        <family val="2"/>
      </rPr>
      <t xml:space="preserve">16 </t>
    </r>
    <r>
      <rPr>
        <b/>
        <sz val="10"/>
        <color indexed="30"/>
        <rFont val="Trebuchet MS"/>
        <family val="2"/>
      </rPr>
      <t>et 11,</t>
    </r>
    <r>
      <rPr>
        <b/>
        <sz val="8"/>
        <color indexed="30"/>
        <rFont val="Trebuchet MS"/>
        <family val="2"/>
      </rPr>
      <t>99</t>
    </r>
    <r>
      <rPr>
        <b/>
        <sz val="10"/>
        <color indexed="30"/>
        <rFont val="Trebuchet MS"/>
        <family val="2"/>
      </rPr>
      <t xml:space="preserve"> points, alors remplissez les deux cases blanches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</si>
</sst>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font>
      <sz val="10"/>
      <name val="Arial"/>
    </font>
    <font>
      <sz val="8"/>
      <color indexed="81"/>
      <name val="Tahoma"/>
      <family val="2"/>
    </font>
    <font>
      <sz val="8"/>
      <name val="Arial"/>
      <family val="2"/>
    </font>
    <font>
      <sz val="10"/>
      <color indexed="12"/>
      <name val="Arial"/>
      <family val="2"/>
    </font>
    <font>
      <i/>
      <sz val="10"/>
      <color indexed="14"/>
      <name val="Arial"/>
      <family val="2"/>
    </font>
    <font>
      <sz val="10"/>
      <color indexed="12"/>
      <name val="Wingdings"/>
      <charset val="2"/>
    </font>
    <font>
      <sz val="10"/>
      <color indexed="14"/>
      <name val="Wingdings"/>
      <charset val="2"/>
    </font>
    <font>
      <sz val="10"/>
      <color indexed="12"/>
      <name val="Trebuchet MS"/>
      <family val="2"/>
    </font>
    <font>
      <sz val="10"/>
      <name val="Trebuchet MS"/>
      <family val="2"/>
    </font>
    <font>
      <sz val="10"/>
      <color indexed="62"/>
      <name val="Trebuchet MS"/>
      <family val="2"/>
    </font>
    <font>
      <sz val="9"/>
      <color indexed="62"/>
      <name val="Trebuchet MS"/>
      <family val="2"/>
    </font>
    <font>
      <sz val="9"/>
      <name val="Trebuchet MS"/>
      <family val="2"/>
    </font>
    <font>
      <sz val="9"/>
      <color indexed="58"/>
      <name val="Trebuchet MS"/>
      <family val="2"/>
    </font>
    <font>
      <sz val="10"/>
      <color indexed="14"/>
      <name val="Trebuchet MS"/>
      <family val="2"/>
    </font>
    <font>
      <b/>
      <sz val="9"/>
      <color indexed="58"/>
      <name val="Trebuchet MS"/>
      <family val="2"/>
    </font>
    <font>
      <b/>
      <sz val="10"/>
      <color indexed="12"/>
      <name val="Trebuchet MS"/>
      <family val="2"/>
    </font>
    <font>
      <u/>
      <sz val="10"/>
      <color indexed="12"/>
      <name val="Arial"/>
      <family val="2"/>
    </font>
    <font>
      <sz val="8"/>
      <color indexed="12"/>
      <name val="Tahoma"/>
      <family val="2"/>
    </font>
    <font>
      <sz val="8"/>
      <color indexed="14"/>
      <name val="Tahoma"/>
      <family val="2"/>
    </font>
    <font>
      <sz val="8"/>
      <color indexed="58"/>
      <name val="Tahoma"/>
      <family val="2"/>
    </font>
    <font>
      <sz val="10"/>
      <color indexed="14"/>
      <name val="Arial"/>
      <family val="2"/>
    </font>
    <font>
      <b/>
      <sz val="10"/>
      <color indexed="14"/>
      <name val="Trebuchet MS"/>
      <family val="2"/>
    </font>
    <font>
      <sz val="10"/>
      <color indexed="46"/>
      <name val="Trebuchet MS"/>
      <family val="2"/>
    </font>
    <font>
      <sz val="10"/>
      <name val="Arial"/>
      <family val="2"/>
    </font>
    <font>
      <b/>
      <sz val="10"/>
      <name val="Arial"/>
      <family val="2"/>
    </font>
    <font>
      <sz val="10"/>
      <name val="Arial"/>
    </font>
    <font>
      <sz val="10"/>
      <color indexed="12"/>
      <name val="Trebuchet MS"/>
      <family val="2"/>
    </font>
    <font>
      <sz val="10"/>
      <name val="Trebuchet MS"/>
      <family val="2"/>
    </font>
    <font>
      <sz val="10"/>
      <color indexed="9"/>
      <name val="Wingdings"/>
      <charset val="2"/>
    </font>
    <font>
      <sz val="10"/>
      <color indexed="62"/>
      <name val="Trebuchet MS"/>
      <family val="2"/>
    </font>
    <font>
      <sz val="9"/>
      <color indexed="62"/>
      <name val="Trebuchet MS"/>
      <family val="2"/>
    </font>
    <font>
      <sz val="9"/>
      <color indexed="58"/>
      <name val="Trebuchet MS"/>
      <family val="2"/>
    </font>
    <font>
      <b/>
      <sz val="9"/>
      <color indexed="58"/>
      <name val="Trebuchet MS"/>
      <family val="2"/>
    </font>
    <font>
      <sz val="9"/>
      <name val="Trebuchet MS"/>
      <family val="2"/>
    </font>
    <font>
      <sz val="10"/>
      <color indexed="12"/>
      <name val="Arial"/>
      <family val="2"/>
    </font>
    <font>
      <i/>
      <sz val="10"/>
      <color indexed="14"/>
      <name val="Arial"/>
      <family val="2"/>
    </font>
    <font>
      <sz val="10"/>
      <color indexed="30"/>
      <name val="Trebuchet MS"/>
      <family val="2"/>
    </font>
    <font>
      <b/>
      <sz val="8"/>
      <color indexed="36"/>
      <name val="Trebuchet MS"/>
      <family val="2"/>
    </font>
    <font>
      <sz val="10"/>
      <color indexed="36"/>
      <name val="Trebuchet MS"/>
      <family val="2"/>
    </font>
    <font>
      <sz val="10"/>
      <color indexed="36"/>
      <name val="Arial"/>
      <family val="2"/>
    </font>
    <font>
      <sz val="9"/>
      <color indexed="30"/>
      <name val="Trebuchet MS"/>
      <family val="2"/>
    </font>
    <font>
      <sz val="9"/>
      <color indexed="36"/>
      <name val="Trebuchet MS"/>
      <family val="2"/>
    </font>
    <font>
      <b/>
      <sz val="8"/>
      <color indexed="36"/>
      <name val="Arial"/>
      <family val="2"/>
    </font>
    <font>
      <b/>
      <sz val="10"/>
      <color indexed="46"/>
      <name val="Trebuchet MS"/>
      <family val="2"/>
    </font>
    <font>
      <b/>
      <vertAlign val="superscript"/>
      <sz val="10"/>
      <color indexed="12"/>
      <name val="Trebuchet MS"/>
      <family val="2"/>
    </font>
    <font>
      <b/>
      <sz val="8"/>
      <color indexed="12"/>
      <name val="Trebuchet MS"/>
      <family val="2"/>
    </font>
    <font>
      <b/>
      <sz val="10"/>
      <color indexed="30"/>
      <name val="Trebuchet MS"/>
      <family val="2"/>
    </font>
    <font>
      <b/>
      <sz val="10"/>
      <color indexed="12"/>
      <name val="Trebuchet MS"/>
      <family val="2"/>
    </font>
    <font>
      <sz val="10"/>
      <name val="Arial"/>
    </font>
    <font>
      <sz val="10"/>
      <color indexed="12"/>
      <name val="Trebuchet MS"/>
      <family val="2"/>
    </font>
    <font>
      <sz val="10"/>
      <name val="Trebuchet MS"/>
      <family val="2"/>
    </font>
    <font>
      <b/>
      <sz val="10"/>
      <color indexed="14"/>
      <name val="Trebuchet MS"/>
      <family val="2"/>
    </font>
    <font>
      <sz val="10"/>
      <color indexed="9"/>
      <name val="Wingdings"/>
      <charset val="2"/>
    </font>
    <font>
      <u/>
      <sz val="10"/>
      <color indexed="12"/>
      <name val="Arial"/>
      <family val="2"/>
    </font>
    <font>
      <sz val="10"/>
      <color indexed="62"/>
      <name val="Trebuchet MS"/>
      <family val="2"/>
    </font>
    <font>
      <sz val="9"/>
      <color indexed="62"/>
      <name val="Trebuchet MS"/>
      <family val="2"/>
    </font>
    <font>
      <sz val="9"/>
      <color indexed="58"/>
      <name val="Trebuchet MS"/>
      <family val="2"/>
    </font>
    <font>
      <b/>
      <sz val="9"/>
      <color indexed="58"/>
      <name val="Trebuchet MS"/>
      <family val="2"/>
    </font>
    <font>
      <sz val="9"/>
      <name val="Trebuchet MS"/>
      <family val="2"/>
    </font>
    <font>
      <sz val="10"/>
      <color indexed="12"/>
      <name val="Arial"/>
      <family val="2"/>
    </font>
    <font>
      <i/>
      <sz val="10"/>
      <color indexed="14"/>
      <name val="Arial"/>
      <family val="2"/>
    </font>
    <font>
      <b/>
      <sz val="10"/>
      <color indexed="30"/>
      <name val="Arial"/>
      <family val="2"/>
    </font>
    <font>
      <b/>
      <vertAlign val="superscript"/>
      <sz val="10"/>
      <color indexed="30"/>
      <name val="Arial"/>
      <family val="2"/>
    </font>
    <font>
      <b/>
      <sz val="8"/>
      <color indexed="30"/>
      <name val="Arial"/>
      <family val="2"/>
    </font>
    <font>
      <b/>
      <i/>
      <sz val="10"/>
      <color indexed="30"/>
      <name val="Arial"/>
      <family val="2"/>
    </font>
    <font>
      <b/>
      <sz val="9"/>
      <color indexed="30"/>
      <name val="Arial"/>
      <family val="2"/>
    </font>
    <font>
      <b/>
      <sz val="10"/>
      <color indexed="8"/>
      <name val="Trebuchet MS"/>
      <family val="2"/>
    </font>
    <font>
      <b/>
      <sz val="10"/>
      <name val="Trebuchet MS"/>
      <family val="2"/>
    </font>
    <font>
      <b/>
      <vertAlign val="superscript"/>
      <sz val="10"/>
      <color indexed="30"/>
      <name val="Trebuchet MS"/>
      <family val="2"/>
    </font>
    <font>
      <b/>
      <sz val="8"/>
      <color indexed="30"/>
      <name val="Trebuchet MS"/>
      <family val="2"/>
    </font>
    <font>
      <sz val="10"/>
      <name val="Arial"/>
    </font>
    <font>
      <sz val="10"/>
      <name val="Calibri"/>
      <family val="2"/>
      <scheme val="minor"/>
    </font>
    <font>
      <sz val="10"/>
      <color rgb="FFFF33CC"/>
      <name val="Arial"/>
      <family val="2"/>
    </font>
    <font>
      <b/>
      <sz val="10"/>
      <color rgb="FF0033CC"/>
      <name val="Trebuchet MS"/>
      <family val="2"/>
    </font>
    <font>
      <sz val="10"/>
      <color rgb="FF7030A0"/>
      <name val="Trebuchet MS"/>
      <family val="2"/>
    </font>
    <font>
      <sz val="10"/>
      <color rgb="FF0033CC"/>
      <name val="Trebuchet MS"/>
      <family val="2"/>
    </font>
    <font>
      <sz val="8"/>
      <color rgb="FF7030A0"/>
      <name val="Trebuchet MS"/>
      <family val="2"/>
    </font>
    <font>
      <sz val="10"/>
      <color rgb="FF0033CC"/>
      <name val="Wingdings"/>
      <charset val="2"/>
    </font>
    <font>
      <sz val="10"/>
      <color rgb="FF7030A0"/>
      <name val="Wingdings"/>
      <charset val="2"/>
    </font>
    <font>
      <sz val="9"/>
      <color theme="1" tint="4.9989318521683403E-2"/>
      <name val="Trebuchet MS"/>
      <family val="2"/>
    </font>
    <font>
      <sz val="10"/>
      <color rgb="FFFF00FF"/>
      <name val="Wingdings"/>
      <charset val="2"/>
    </font>
    <font>
      <sz val="10"/>
      <color rgb="FFFF00FF"/>
      <name val="Trebuchet MS"/>
      <family val="2"/>
    </font>
    <font>
      <b/>
      <sz val="10"/>
      <color theme="5" tint="0.39997558519241921"/>
      <name val="Trebuchet MS"/>
      <family val="2"/>
    </font>
    <font>
      <b/>
      <sz val="10"/>
      <color theme="5" tint="0.59999389629810485"/>
      <name val="Arial"/>
      <family val="2"/>
    </font>
    <font>
      <b/>
      <sz val="10"/>
      <color rgb="FFCC00CC"/>
      <name val="Arial"/>
      <family val="2"/>
    </font>
    <font>
      <sz val="12.5"/>
      <color indexed="12"/>
      <name val="Wingdings"/>
      <charset val="2"/>
    </font>
    <font>
      <sz val="10"/>
      <color indexed="12"/>
      <name val="Trebuchet MS"/>
      <family val="2"/>
      <charset val="2"/>
    </font>
    <font>
      <sz val="10"/>
      <color rgb="FF0000FF"/>
      <name val="Trebuchet MS"/>
      <family val="2"/>
    </font>
    <font>
      <u/>
      <sz val="9"/>
      <color indexed="12"/>
      <name val="Arial"/>
      <family val="2"/>
    </font>
  </fonts>
  <fills count="14">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gray125">
        <fgColor indexed="41"/>
        <bgColor indexed="41"/>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
      <patternFill patternType="solid">
        <fgColor rgb="FFFFCC99"/>
        <bgColor indexed="41"/>
      </patternFill>
    </fill>
    <fill>
      <patternFill patternType="solid">
        <fgColor theme="0"/>
        <bgColor indexed="64"/>
      </patternFill>
    </fill>
    <fill>
      <patternFill patternType="solid">
        <fgColor rgb="FFFFFF99"/>
        <bgColor indexed="64"/>
      </patternFill>
    </fill>
    <fill>
      <patternFill patternType="solid">
        <fgColor theme="8" tint="0.79998168889431442"/>
        <bgColor auto="1"/>
      </patternFill>
    </fill>
  </fills>
  <borders count="5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right/>
      <top style="thin">
        <color indexed="22"/>
      </top>
      <bottom style="thin">
        <color indexed="22"/>
      </bottom>
      <diagonal/>
    </border>
    <border>
      <left/>
      <right/>
      <top/>
      <bottom style="medium">
        <color indexed="64"/>
      </bottom>
      <diagonal/>
    </border>
    <border>
      <left/>
      <right/>
      <top/>
      <bottom style="thin">
        <color indexed="22"/>
      </bottom>
      <diagonal/>
    </border>
    <border>
      <left/>
      <right/>
      <top style="medium">
        <color indexed="12"/>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indexed="49"/>
      </left>
      <right style="thin">
        <color indexed="49"/>
      </right>
      <top style="thin">
        <color indexed="49"/>
      </top>
      <bottom style="thin">
        <color indexed="49"/>
      </bottom>
      <diagonal/>
    </border>
    <border>
      <left style="thick">
        <color indexed="49"/>
      </left>
      <right/>
      <top style="thin">
        <color indexed="49"/>
      </top>
      <bottom style="thick">
        <color indexed="49"/>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ck">
        <color indexed="49"/>
      </left>
      <right style="thin">
        <color indexed="64"/>
      </right>
      <top style="hair">
        <color indexed="64"/>
      </top>
      <bottom style="hair">
        <color indexed="64"/>
      </bottom>
      <diagonal/>
    </border>
    <border>
      <left style="medium">
        <color indexed="64"/>
      </left>
      <right style="thick">
        <color indexed="49"/>
      </right>
      <top/>
      <bottom style="thick">
        <color indexed="49"/>
      </bottom>
      <diagonal/>
    </border>
    <border>
      <left style="thick">
        <color indexed="49"/>
      </left>
      <right/>
      <top style="hair">
        <color indexed="64"/>
      </top>
      <bottom style="hair">
        <color indexed="64"/>
      </bottom>
      <diagonal/>
    </border>
    <border>
      <left style="thick">
        <color indexed="49"/>
      </left>
      <right style="thin">
        <color indexed="49"/>
      </right>
      <top style="thin">
        <color indexed="49"/>
      </top>
      <bottom/>
      <diagonal/>
    </border>
    <border>
      <left style="thick">
        <color indexed="49"/>
      </left>
      <right style="thin">
        <color indexed="49"/>
      </right>
      <top/>
      <bottom style="thin">
        <color indexed="49"/>
      </bottom>
      <diagonal/>
    </border>
    <border>
      <left style="thin">
        <color indexed="49"/>
      </left>
      <right style="thin">
        <color indexed="49"/>
      </right>
      <top style="thin">
        <color indexed="49"/>
      </top>
      <bottom/>
      <diagonal/>
    </border>
    <border>
      <left style="thin">
        <color indexed="49"/>
      </left>
      <right style="thin">
        <color indexed="49"/>
      </right>
      <top/>
      <bottom style="medium">
        <color indexed="64"/>
      </bottom>
      <diagonal/>
    </border>
    <border>
      <left style="thin">
        <color indexed="49"/>
      </left>
      <right style="thick">
        <color indexed="49"/>
      </right>
      <top style="thin">
        <color indexed="49"/>
      </top>
      <bottom/>
      <diagonal/>
    </border>
    <border>
      <left style="thin">
        <color indexed="49"/>
      </left>
      <right style="thick">
        <color indexed="49"/>
      </right>
      <top/>
      <bottom style="thin">
        <color indexed="49"/>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thick">
        <color indexed="49"/>
      </left>
      <right/>
      <top style="thick">
        <color indexed="49"/>
      </top>
      <bottom style="thin">
        <color indexed="49"/>
      </bottom>
      <diagonal/>
    </border>
    <border>
      <left/>
      <right/>
      <top style="thick">
        <color indexed="49"/>
      </top>
      <bottom style="thin">
        <color indexed="49"/>
      </bottom>
      <diagonal/>
    </border>
    <border>
      <left/>
      <right style="thick">
        <color indexed="49"/>
      </right>
      <top style="thick">
        <color indexed="49"/>
      </top>
      <bottom style="thin">
        <color indexed="49"/>
      </bottom>
      <diagonal/>
    </border>
    <border>
      <left style="thin">
        <color indexed="49"/>
      </left>
      <right/>
      <top style="thin">
        <color indexed="49"/>
      </top>
      <bottom style="thin">
        <color indexed="49"/>
      </bottom>
      <diagonal/>
    </border>
    <border>
      <left/>
      <right/>
      <top style="thin">
        <color indexed="49"/>
      </top>
      <bottom style="thin">
        <color indexed="49"/>
      </bottom>
      <diagonal/>
    </border>
    <border>
      <left/>
      <right style="thick">
        <color indexed="49"/>
      </right>
      <top style="thin">
        <color indexed="49"/>
      </top>
      <bottom style="thin">
        <color indexed="4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medium">
        <color indexed="64"/>
      </right>
      <top/>
      <bottom style="medium">
        <color indexed="64"/>
      </bottom>
      <diagonal/>
    </border>
    <border>
      <left/>
      <right/>
      <top style="medium">
        <color theme="1"/>
      </top>
      <bottom/>
      <diagonal/>
    </border>
    <border>
      <left style="medium">
        <color indexed="64"/>
      </left>
      <right style="hair">
        <color indexed="64"/>
      </right>
      <top/>
      <bottom style="medium">
        <color theme="1"/>
      </bottom>
      <diagonal/>
    </border>
    <border>
      <left style="thick">
        <color indexed="49"/>
      </left>
      <right/>
      <top style="hair">
        <color theme="1"/>
      </top>
      <bottom style="hair">
        <color indexed="64"/>
      </bottom>
      <diagonal/>
    </border>
    <border>
      <left/>
      <right/>
      <top/>
      <bottom style="medium">
        <color theme="1"/>
      </bottom>
      <diagonal/>
    </border>
    <border>
      <left/>
      <right style="medium">
        <color indexed="64"/>
      </right>
      <top/>
      <bottom style="medium">
        <color theme="1"/>
      </bottom>
      <diagonal/>
    </border>
  </borders>
  <cellStyleXfs count="2">
    <xf numFmtId="0" fontId="0" fillId="0" borderId="0"/>
    <xf numFmtId="0" fontId="16" fillId="0" borderId="0" applyNumberFormat="0" applyFill="0" applyBorder="0" applyAlignment="0" applyProtection="0">
      <alignment vertical="top"/>
      <protection locked="0"/>
    </xf>
  </cellStyleXfs>
  <cellXfs count="280">
    <xf numFmtId="0" fontId="0" fillId="0" borderId="0" xfId="0"/>
    <xf numFmtId="0" fontId="0" fillId="0" borderId="0" xfId="0" applyAlignment="1">
      <alignment wrapText="1"/>
    </xf>
    <xf numFmtId="0" fontId="0" fillId="0" borderId="0" xfId="0" applyAlignment="1">
      <alignment horizontal="center"/>
    </xf>
    <xf numFmtId="0" fontId="9" fillId="2" borderId="1" xfId="0" applyFont="1" applyFill="1" applyBorder="1" applyAlignment="1">
      <alignment wrapText="1"/>
    </xf>
    <xf numFmtId="0" fontId="8" fillId="2" borderId="1" xfId="0" applyFont="1" applyFill="1" applyBorder="1" applyAlignment="1">
      <alignment wrapText="1"/>
    </xf>
    <xf numFmtId="0" fontId="8" fillId="2" borderId="2" xfId="0" applyFont="1" applyFill="1" applyBorder="1" applyAlignment="1">
      <alignment wrapText="1"/>
    </xf>
    <xf numFmtId="49" fontId="12" fillId="2" borderId="3" xfId="0" applyNumberFormat="1" applyFont="1" applyFill="1" applyBorder="1" applyAlignment="1">
      <alignment wrapText="1"/>
    </xf>
    <xf numFmtId="49" fontId="12" fillId="2" borderId="4" xfId="0" applyNumberFormat="1" applyFont="1" applyFill="1" applyBorder="1" applyAlignment="1">
      <alignment wrapText="1"/>
    </xf>
    <xf numFmtId="49" fontId="12" fillId="2" borderId="5" xfId="0" applyNumberFormat="1" applyFont="1" applyFill="1" applyBorder="1" applyAlignment="1">
      <alignment wrapText="1"/>
    </xf>
    <xf numFmtId="2" fontId="10" fillId="0" borderId="6" xfId="0" applyNumberFormat="1" applyFont="1" applyBorder="1" applyAlignment="1">
      <alignment horizontal="center"/>
    </xf>
    <xf numFmtId="0" fontId="8" fillId="3" borderId="7" xfId="0" applyFont="1" applyFill="1" applyBorder="1"/>
    <xf numFmtId="0" fontId="8" fillId="4" borderId="0" xfId="0" applyFont="1" applyFill="1"/>
    <xf numFmtId="0" fontId="9" fillId="5" borderId="1" xfId="0" applyFont="1" applyFill="1" applyBorder="1" applyAlignment="1">
      <alignment wrapText="1"/>
    </xf>
    <xf numFmtId="0" fontId="8" fillId="5" borderId="1" xfId="0" applyFont="1" applyFill="1" applyBorder="1" applyAlignment="1">
      <alignment wrapText="1"/>
    </xf>
    <xf numFmtId="0" fontId="8" fillId="5" borderId="2" xfId="0" applyFont="1" applyFill="1" applyBorder="1" applyAlignment="1">
      <alignment wrapText="1"/>
    </xf>
    <xf numFmtId="49" fontId="12" fillId="5" borderId="3" xfId="0" applyNumberFormat="1" applyFont="1" applyFill="1" applyBorder="1" applyAlignment="1">
      <alignment wrapText="1"/>
    </xf>
    <xf numFmtId="49" fontId="12" fillId="5" borderId="4" xfId="0" applyNumberFormat="1" applyFont="1" applyFill="1" applyBorder="1" applyAlignment="1">
      <alignment wrapText="1"/>
    </xf>
    <xf numFmtId="49" fontId="12" fillId="5" borderId="5" xfId="0" applyNumberFormat="1" applyFont="1" applyFill="1" applyBorder="1" applyAlignment="1">
      <alignment wrapText="1"/>
    </xf>
    <xf numFmtId="0" fontId="0" fillId="6" borderId="0" xfId="0" applyFill="1"/>
    <xf numFmtId="0" fontId="3" fillId="6" borderId="0" xfId="0" applyFont="1" applyFill="1"/>
    <xf numFmtId="0" fontId="4" fillId="6" borderId="0" xfId="0" applyFont="1" applyFill="1"/>
    <xf numFmtId="0" fontId="8" fillId="4" borderId="9" xfId="0" applyFont="1" applyFill="1" applyBorder="1"/>
    <xf numFmtId="0" fontId="0" fillId="7" borderId="0" xfId="0" applyFill="1"/>
    <xf numFmtId="0" fontId="3" fillId="7" borderId="0" xfId="0" applyFont="1" applyFill="1"/>
    <xf numFmtId="0" fontId="4" fillId="7" borderId="0" xfId="0" applyFont="1" applyFill="1"/>
    <xf numFmtId="0" fontId="7" fillId="7" borderId="0" xfId="0" applyFont="1" applyFill="1"/>
    <xf numFmtId="0" fontId="7" fillId="8" borderId="0" xfId="0" applyFont="1" applyFill="1"/>
    <xf numFmtId="0" fontId="0" fillId="8" borderId="0" xfId="0" applyFill="1"/>
    <xf numFmtId="0" fontId="71" fillId="7" borderId="0" xfId="0" applyFont="1" applyFill="1"/>
    <xf numFmtId="0" fontId="25" fillId="0" borderId="0" xfId="0" applyFont="1"/>
    <xf numFmtId="0" fontId="27" fillId="4" borderId="0" xfId="0" applyFont="1" applyFill="1"/>
    <xf numFmtId="0" fontId="27" fillId="3" borderId="7" xfId="0" applyFont="1" applyFill="1" applyBorder="1"/>
    <xf numFmtId="0" fontId="28" fillId="3" borderId="7" xfId="0" applyFont="1" applyFill="1" applyBorder="1" applyAlignment="1">
      <alignment horizontal="center"/>
    </xf>
    <xf numFmtId="0" fontId="27" fillId="4" borderId="9" xfId="0" applyFont="1" applyFill="1" applyBorder="1"/>
    <xf numFmtId="0" fontId="29" fillId="9" borderId="1" xfId="0" applyFont="1" applyFill="1" applyBorder="1" applyAlignment="1">
      <alignment wrapText="1"/>
    </xf>
    <xf numFmtId="0" fontId="27" fillId="9" borderId="1" xfId="0" applyFont="1" applyFill="1" applyBorder="1" applyAlignment="1">
      <alignment wrapText="1"/>
    </xf>
    <xf numFmtId="0" fontId="27" fillId="9" borderId="2" xfId="0" applyFont="1" applyFill="1" applyBorder="1" applyAlignment="1">
      <alignment wrapText="1"/>
    </xf>
    <xf numFmtId="0" fontId="25" fillId="0" borderId="0" xfId="0" applyFont="1" applyAlignment="1">
      <alignment wrapText="1"/>
    </xf>
    <xf numFmtId="49" fontId="31" fillId="9" borderId="3" xfId="0" applyNumberFormat="1" applyFont="1" applyFill="1" applyBorder="1" applyAlignment="1">
      <alignment wrapText="1"/>
    </xf>
    <xf numFmtId="49" fontId="31" fillId="9" borderId="4" xfId="0" applyNumberFormat="1" applyFont="1" applyFill="1" applyBorder="1" applyAlignment="1">
      <alignment wrapText="1"/>
    </xf>
    <xf numFmtId="49" fontId="31" fillId="9" borderId="5" xfId="0" applyNumberFormat="1" applyFont="1" applyFill="1" applyBorder="1" applyAlignment="1">
      <alignment wrapText="1"/>
    </xf>
    <xf numFmtId="0" fontId="25" fillId="0" borderId="0" xfId="0" applyFont="1" applyAlignment="1">
      <alignment horizontal="center"/>
    </xf>
    <xf numFmtId="0" fontId="25" fillId="10" borderId="0" xfId="0" applyFont="1" applyFill="1"/>
    <xf numFmtId="0" fontId="34" fillId="10" borderId="0" xfId="0" applyFont="1" applyFill="1"/>
    <xf numFmtId="0" fontId="35" fillId="10" borderId="0" xfId="0" applyFont="1" applyFill="1"/>
    <xf numFmtId="0" fontId="25" fillId="9" borderId="0" xfId="0" applyFont="1" applyFill="1"/>
    <xf numFmtId="0" fontId="26" fillId="9" borderId="0" xfId="0" applyFont="1" applyFill="1"/>
    <xf numFmtId="0" fontId="72" fillId="0" borderId="0" xfId="0" applyFont="1"/>
    <xf numFmtId="0" fontId="73" fillId="0" borderId="8" xfId="0" applyFont="1" applyBorder="1"/>
    <xf numFmtId="0" fontId="27" fillId="9" borderId="51" xfId="0" applyFont="1" applyFill="1" applyBorder="1"/>
    <xf numFmtId="0" fontId="25" fillId="0" borderId="0" xfId="0" applyFont="1" applyAlignment="1">
      <alignment horizontal="center" vertical="center" wrapText="1"/>
    </xf>
    <xf numFmtId="0" fontId="74" fillId="9" borderId="0" xfId="0" applyFont="1" applyFill="1" applyAlignment="1">
      <alignment horizontal="center" vertical="center" wrapText="1"/>
    </xf>
    <xf numFmtId="0" fontId="74" fillId="8" borderId="9"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26" fillId="4" borderId="0" xfId="0" applyFont="1" applyFill="1"/>
    <xf numFmtId="0" fontId="25" fillId="4" borderId="0" xfId="0" applyFont="1" applyFill="1"/>
    <xf numFmtId="0" fontId="27" fillId="3" borderId="0" xfId="0" applyFont="1" applyFill="1" applyAlignment="1">
      <alignment horizontal="center"/>
    </xf>
    <xf numFmtId="0" fontId="75" fillId="11" borderId="11" xfId="0" applyFont="1" applyFill="1" applyBorder="1"/>
    <xf numFmtId="0" fontId="26" fillId="11" borderId="11" xfId="0" applyFont="1" applyFill="1" applyBorder="1"/>
    <xf numFmtId="0" fontId="27" fillId="11" borderId="11" xfId="0" applyFont="1" applyFill="1" applyBorder="1"/>
    <xf numFmtId="0" fontId="25" fillId="11" borderId="11" xfId="0" applyFont="1" applyFill="1" applyBorder="1"/>
    <xf numFmtId="0" fontId="21" fillId="11" borderId="11" xfId="0" applyFont="1" applyFill="1" applyBorder="1"/>
    <xf numFmtId="0" fontId="27" fillId="11" borderId="11" xfId="0" applyFont="1" applyFill="1" applyBorder="1" applyAlignment="1">
      <alignment horizontal="center"/>
    </xf>
    <xf numFmtId="0" fontId="27" fillId="11" borderId="0" xfId="0" applyFont="1" applyFill="1"/>
    <xf numFmtId="0" fontId="7" fillId="4" borderId="0" xfId="0" applyFont="1" applyFill="1"/>
    <xf numFmtId="0" fontId="0" fillId="4" borderId="0" xfId="0" applyFill="1"/>
    <xf numFmtId="0" fontId="8" fillId="3" borderId="0" xfId="0" applyFont="1" applyFill="1" applyAlignment="1">
      <alignment horizontal="center"/>
    </xf>
    <xf numFmtId="0" fontId="76" fillId="9" borderId="52" xfId="0" applyFont="1" applyFill="1" applyBorder="1" applyAlignment="1">
      <alignment horizontal="center" vertical="center" wrapText="1"/>
    </xf>
    <xf numFmtId="0" fontId="76" fillId="9" borderId="12" xfId="0" applyFont="1" applyFill="1" applyBorder="1" applyAlignment="1">
      <alignment horizontal="center" vertical="center" wrapText="1"/>
    </xf>
    <xf numFmtId="0" fontId="76" fillId="9" borderId="13" xfId="0" applyFont="1" applyFill="1" applyBorder="1" applyAlignment="1">
      <alignment horizontal="center" vertical="center" wrapText="1"/>
    </xf>
    <xf numFmtId="0" fontId="74" fillId="9" borderId="14" xfId="0" applyFont="1" applyFill="1" applyBorder="1" applyAlignment="1">
      <alignment horizontal="center" vertical="center" wrapText="1"/>
    </xf>
    <xf numFmtId="0" fontId="30" fillId="9" borderId="15" xfId="0" applyFont="1" applyFill="1" applyBorder="1" applyAlignment="1">
      <alignment horizontal="center"/>
    </xf>
    <xf numFmtId="0" fontId="30" fillId="9" borderId="16" xfId="0" applyFont="1" applyFill="1" applyBorder="1" applyAlignment="1">
      <alignment horizontal="center"/>
    </xf>
    <xf numFmtId="0" fontId="76" fillId="8" borderId="17" xfId="0" applyFont="1" applyFill="1" applyBorder="1" applyAlignment="1">
      <alignment horizontal="center" vertical="center" wrapText="1"/>
    </xf>
    <xf numFmtId="0" fontId="76" fillId="8" borderId="18" xfId="0" applyFont="1" applyFill="1" applyBorder="1" applyAlignment="1">
      <alignment horizontal="center" vertical="center" wrapText="1"/>
    </xf>
    <xf numFmtId="0" fontId="76" fillId="8" borderId="19" xfId="0" applyFont="1" applyFill="1" applyBorder="1" applyAlignment="1">
      <alignment horizontal="center" vertical="center" wrapText="1"/>
    </xf>
    <xf numFmtId="0" fontId="74" fillId="8" borderId="20" xfId="0" applyFont="1" applyFill="1" applyBorder="1" applyAlignment="1">
      <alignment horizontal="center" vertical="center" wrapText="1"/>
    </xf>
    <xf numFmtId="0" fontId="30" fillId="8" borderId="15" xfId="0" applyFont="1" applyFill="1" applyBorder="1" applyAlignment="1">
      <alignment horizontal="center"/>
    </xf>
    <xf numFmtId="0" fontId="10" fillId="2" borderId="16" xfId="0" applyFont="1" applyFill="1" applyBorder="1" applyAlignment="1">
      <alignment horizontal="center"/>
    </xf>
    <xf numFmtId="0" fontId="76" fillId="7" borderId="17" xfId="0" applyFont="1" applyFill="1" applyBorder="1" applyAlignment="1">
      <alignment horizontal="center" vertical="center" wrapText="1"/>
    </xf>
    <xf numFmtId="0" fontId="76" fillId="7" borderId="18" xfId="0" applyFont="1" applyFill="1" applyBorder="1" applyAlignment="1">
      <alignment horizontal="center" vertical="center" wrapText="1"/>
    </xf>
    <xf numFmtId="0" fontId="76" fillId="7" borderId="19" xfId="0" applyFont="1" applyFill="1" applyBorder="1" applyAlignment="1">
      <alignment horizontal="center" vertical="center" wrapText="1"/>
    </xf>
    <xf numFmtId="0" fontId="74" fillId="7" borderId="20" xfId="0" applyFont="1" applyFill="1" applyBorder="1" applyAlignment="1">
      <alignment horizontal="center" vertical="center" wrapText="1"/>
    </xf>
    <xf numFmtId="0" fontId="30" fillId="7" borderId="15" xfId="0" applyFont="1" applyFill="1" applyBorder="1" applyAlignment="1">
      <alignment horizontal="center"/>
    </xf>
    <xf numFmtId="0" fontId="10" fillId="5" borderId="16" xfId="0" applyFont="1" applyFill="1" applyBorder="1" applyAlignment="1">
      <alignment horizontal="center"/>
    </xf>
    <xf numFmtId="2" fontId="30" fillId="0" borderId="6" xfId="0" applyNumberFormat="1" applyFont="1" applyBorder="1" applyAlignment="1">
      <alignment horizontal="center"/>
    </xf>
    <xf numFmtId="2" fontId="33" fillId="9" borderId="21" xfId="0" applyNumberFormat="1" applyFont="1" applyFill="1" applyBorder="1" applyAlignment="1">
      <alignment horizontal="center"/>
    </xf>
    <xf numFmtId="2" fontId="33" fillId="9" borderId="22" xfId="0" applyNumberFormat="1" applyFont="1" applyFill="1" applyBorder="1" applyAlignment="1">
      <alignment horizontal="center"/>
    </xf>
    <xf numFmtId="2" fontId="33" fillId="9" borderId="23" xfId="0" applyNumberFormat="1" applyFont="1" applyFill="1" applyBorder="1" applyAlignment="1">
      <alignment horizontal="center"/>
    </xf>
    <xf numFmtId="2" fontId="33" fillId="9" borderId="24" xfId="0" applyNumberFormat="1" applyFont="1" applyFill="1" applyBorder="1" applyAlignment="1">
      <alignment horizontal="center"/>
    </xf>
    <xf numFmtId="2" fontId="11" fillId="2" borderId="53" xfId="0" applyNumberFormat="1" applyFont="1" applyFill="1" applyBorder="1" applyAlignment="1">
      <alignment horizontal="center"/>
    </xf>
    <xf numFmtId="2" fontId="11" fillId="2" borderId="21"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23" xfId="0" applyNumberFormat="1" applyFont="1" applyFill="1" applyBorder="1" applyAlignment="1">
      <alignment horizontal="center"/>
    </xf>
    <xf numFmtId="2" fontId="11" fillId="5" borderId="53" xfId="0" applyNumberFormat="1" applyFont="1" applyFill="1" applyBorder="1" applyAlignment="1">
      <alignment horizontal="center"/>
    </xf>
    <xf numFmtId="2" fontId="11" fillId="5" borderId="21" xfId="0" applyNumberFormat="1" applyFont="1" applyFill="1" applyBorder="1" applyAlignment="1">
      <alignment horizontal="center"/>
    </xf>
    <xf numFmtId="2" fontId="11" fillId="5" borderId="22" xfId="0" applyNumberFormat="1" applyFont="1" applyFill="1" applyBorder="1" applyAlignment="1">
      <alignment horizontal="center"/>
    </xf>
    <xf numFmtId="2" fontId="11" fillId="5" borderId="23" xfId="0" applyNumberFormat="1" applyFont="1" applyFill="1" applyBorder="1" applyAlignment="1">
      <alignment horizontal="center"/>
    </xf>
    <xf numFmtId="2" fontId="27" fillId="9" borderId="25" xfId="0" applyNumberFormat="1" applyFont="1" applyFill="1" applyBorder="1"/>
    <xf numFmtId="2" fontId="8" fillId="2" borderId="25" xfId="0" applyNumberFormat="1" applyFont="1" applyFill="1" applyBorder="1"/>
    <xf numFmtId="2" fontId="8" fillId="5" borderId="25" xfId="0" applyNumberFormat="1" applyFont="1" applyFill="1" applyBorder="1"/>
    <xf numFmtId="0" fontId="15" fillId="11" borderId="11" xfId="0" applyFont="1" applyFill="1" applyBorder="1" applyAlignment="1">
      <alignment horizontal="center" vertical="center"/>
    </xf>
    <xf numFmtId="0" fontId="73" fillId="4" borderId="8" xfId="0" applyFont="1" applyFill="1" applyBorder="1"/>
    <xf numFmtId="0" fontId="15" fillId="4" borderId="0" xfId="0" applyFont="1" applyFill="1"/>
    <xf numFmtId="0" fontId="73" fillId="4" borderId="0" xfId="0" applyFont="1" applyFill="1"/>
    <xf numFmtId="0" fontId="48" fillId="0" borderId="0" xfId="0" applyFont="1"/>
    <xf numFmtId="0" fontId="47" fillId="11" borderId="11" xfId="0" applyFont="1" applyFill="1" applyBorder="1" applyAlignment="1">
      <alignment horizontal="center" vertical="center"/>
    </xf>
    <xf numFmtId="0" fontId="47" fillId="11" borderId="0" xfId="0" applyFont="1" applyFill="1" applyAlignment="1">
      <alignment horizontal="center" vertical="center"/>
    </xf>
    <xf numFmtId="0" fontId="49" fillId="4" borderId="0" xfId="0" applyFont="1" applyFill="1"/>
    <xf numFmtId="0" fontId="50" fillId="4" borderId="0" xfId="0" applyFont="1" applyFill="1"/>
    <xf numFmtId="0" fontId="48" fillId="4" borderId="0" xfId="0" applyFont="1" applyFill="1"/>
    <xf numFmtId="0" fontId="50" fillId="3" borderId="0" xfId="0" applyFont="1" applyFill="1" applyAlignment="1">
      <alignment horizontal="center"/>
    </xf>
    <xf numFmtId="0" fontId="49" fillId="4" borderId="8" xfId="0" applyFont="1" applyFill="1" applyBorder="1"/>
    <xf numFmtId="0" fontId="50" fillId="4" borderId="8" xfId="0" applyFont="1" applyFill="1" applyBorder="1"/>
    <xf numFmtId="0" fontId="50" fillId="3" borderId="7" xfId="0" applyFont="1" applyFill="1" applyBorder="1"/>
    <xf numFmtId="0" fontId="48" fillId="0" borderId="10" xfId="0" applyFont="1" applyBorder="1"/>
    <xf numFmtId="0" fontId="52" fillId="3" borderId="7" xfId="0" applyFont="1" applyFill="1" applyBorder="1" applyAlignment="1">
      <alignment horizontal="center"/>
    </xf>
    <xf numFmtId="0" fontId="54" fillId="12" borderId="1" xfId="0" applyFont="1" applyFill="1" applyBorder="1" applyAlignment="1">
      <alignment wrapText="1"/>
    </xf>
    <xf numFmtId="0" fontId="50" fillId="12" borderId="1" xfId="0" applyFont="1" applyFill="1" applyBorder="1" applyAlignment="1">
      <alignment wrapText="1"/>
    </xf>
    <xf numFmtId="0" fontId="50" fillId="12" borderId="2" xfId="0" applyFont="1" applyFill="1" applyBorder="1" applyAlignment="1">
      <alignment wrapText="1"/>
    </xf>
    <xf numFmtId="0" fontId="48" fillId="0" borderId="0" xfId="0" applyFont="1" applyAlignment="1">
      <alignment wrapText="1"/>
    </xf>
    <xf numFmtId="0" fontId="55" fillId="12" borderId="15" xfId="0" applyFont="1" applyFill="1" applyBorder="1" applyAlignment="1">
      <alignment horizontal="center"/>
    </xf>
    <xf numFmtId="49" fontId="56" fillId="12" borderId="3" xfId="0" applyNumberFormat="1" applyFont="1" applyFill="1" applyBorder="1" applyAlignment="1">
      <alignment wrapText="1"/>
    </xf>
    <xf numFmtId="49" fontId="56" fillId="12" borderId="4" xfId="0" applyNumberFormat="1" applyFont="1" applyFill="1" applyBorder="1" applyAlignment="1">
      <alignment wrapText="1"/>
    </xf>
    <xf numFmtId="49" fontId="56" fillId="12" borderId="5" xfId="0" applyNumberFormat="1" applyFont="1" applyFill="1" applyBorder="1" applyAlignment="1">
      <alignment wrapText="1"/>
    </xf>
    <xf numFmtId="0" fontId="55" fillId="12" borderId="16" xfId="0" applyFont="1" applyFill="1" applyBorder="1" applyAlignment="1">
      <alignment horizontal="center"/>
    </xf>
    <xf numFmtId="2" fontId="55" fillId="0" borderId="6" xfId="0" applyNumberFormat="1" applyFont="1" applyBorder="1" applyAlignment="1">
      <alignment horizontal="center"/>
    </xf>
    <xf numFmtId="2" fontId="50" fillId="12" borderId="25" xfId="0" applyNumberFormat="1" applyFont="1" applyFill="1" applyBorder="1"/>
    <xf numFmtId="2" fontId="58" fillId="12" borderId="26" xfId="0" applyNumberFormat="1" applyFont="1" applyFill="1" applyBorder="1" applyAlignment="1">
      <alignment horizontal="center"/>
    </xf>
    <xf numFmtId="2" fontId="58" fillId="12" borderId="21" xfId="0" applyNumberFormat="1" applyFont="1" applyFill="1" applyBorder="1" applyAlignment="1">
      <alignment horizontal="center"/>
    </xf>
    <xf numFmtId="2" fontId="58" fillId="12" borderId="22" xfId="0" applyNumberFormat="1" applyFont="1" applyFill="1" applyBorder="1" applyAlignment="1">
      <alignment horizontal="center"/>
    </xf>
    <xf numFmtId="2" fontId="58" fillId="12" borderId="23" xfId="0" applyNumberFormat="1" applyFont="1" applyFill="1" applyBorder="1" applyAlignment="1">
      <alignment horizontal="center"/>
    </xf>
    <xf numFmtId="0" fontId="48" fillId="0" borderId="0" xfId="0" applyFont="1" applyAlignment="1">
      <alignment horizontal="center"/>
    </xf>
    <xf numFmtId="0" fontId="76" fillId="12" borderId="17" xfId="0" applyFont="1" applyFill="1" applyBorder="1" applyAlignment="1">
      <alignment horizontal="center" vertical="center" wrapText="1"/>
    </xf>
    <xf numFmtId="0" fontId="76" fillId="12" borderId="18" xfId="0" applyFont="1" applyFill="1" applyBorder="1" applyAlignment="1">
      <alignment horizontal="center" vertical="center" wrapText="1"/>
    </xf>
    <xf numFmtId="0" fontId="76" fillId="12" borderId="19" xfId="0" applyFont="1" applyFill="1" applyBorder="1" applyAlignment="1">
      <alignment horizontal="center" vertical="center" wrapText="1"/>
    </xf>
    <xf numFmtId="0" fontId="74" fillId="12" borderId="20" xfId="0" applyFont="1" applyFill="1" applyBorder="1" applyAlignment="1">
      <alignment horizontal="center" vertical="center" wrapText="1"/>
    </xf>
    <xf numFmtId="0" fontId="74" fillId="12" borderId="9" xfId="0" applyFont="1" applyFill="1" applyBorder="1" applyAlignment="1">
      <alignment horizontal="center" vertical="center" wrapText="1"/>
    </xf>
    <xf numFmtId="0" fontId="48" fillId="12" borderId="0" xfId="0" applyFont="1" applyFill="1"/>
    <xf numFmtId="0" fontId="59" fillId="12" borderId="0" xfId="0" applyFont="1" applyFill="1"/>
    <xf numFmtId="0" fontId="60" fillId="12" borderId="0" xfId="0" applyFont="1" applyFill="1"/>
    <xf numFmtId="0" fontId="49" fillId="12" borderId="0" xfId="0" applyFont="1" applyFill="1"/>
    <xf numFmtId="0" fontId="71" fillId="12" borderId="0" xfId="0" applyFont="1" applyFill="1"/>
    <xf numFmtId="0" fontId="75" fillId="4" borderId="8" xfId="0" applyFont="1" applyFill="1" applyBorder="1"/>
    <xf numFmtId="0" fontId="70" fillId="11" borderId="0" xfId="0" applyFont="1" applyFill="1"/>
    <xf numFmtId="0" fontId="70" fillId="0" borderId="0" xfId="0" applyFont="1"/>
    <xf numFmtId="0" fontId="70" fillId="13" borderId="0" xfId="0" applyFont="1" applyFill="1"/>
    <xf numFmtId="0" fontId="73" fillId="4" borderId="8" xfId="0" applyFont="1" applyFill="1" applyBorder="1" applyAlignment="1">
      <alignment horizontal="left"/>
    </xf>
    <xf numFmtId="0" fontId="88" fillId="8" borderId="0" xfId="1" applyFont="1" applyFill="1" applyAlignment="1" applyProtection="1"/>
    <xf numFmtId="0" fontId="88" fillId="10" borderId="0" xfId="1" applyFont="1" applyFill="1" applyAlignment="1" applyProtection="1"/>
    <xf numFmtId="0" fontId="88" fillId="7" borderId="0" xfId="1" applyFont="1" applyFill="1" applyAlignment="1" applyProtection="1"/>
    <xf numFmtId="0" fontId="88" fillId="12" borderId="0" xfId="1" applyFont="1" applyFill="1" applyAlignment="1" applyProtection="1"/>
    <xf numFmtId="0" fontId="78" fillId="10" borderId="0" xfId="0" applyFont="1" applyFill="1" applyAlignment="1">
      <alignment horizontal="left" vertical="top" wrapText="1"/>
    </xf>
    <xf numFmtId="0" fontId="74" fillId="10" borderId="0" xfId="0" applyFont="1" applyFill="1" applyAlignment="1">
      <alignment horizontal="left" vertical="top"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6" fillId="9" borderId="39" xfId="1" applyFill="1" applyBorder="1" applyAlignment="1" applyProtection="1">
      <alignment horizontal="center" wrapText="1"/>
    </xf>
    <xf numFmtId="0" fontId="16" fillId="9" borderId="40" xfId="1" applyFill="1" applyBorder="1" applyAlignment="1" applyProtection="1">
      <alignment horizontal="center" wrapText="1"/>
    </xf>
    <xf numFmtId="0" fontId="16" fillId="9" borderId="41" xfId="1" applyFill="1" applyBorder="1" applyAlignment="1" applyProtection="1">
      <alignment horizontal="center" wrapText="1"/>
    </xf>
    <xf numFmtId="2" fontId="30" fillId="9" borderId="42" xfId="0" applyNumberFormat="1" applyFont="1" applyFill="1" applyBorder="1" applyAlignment="1">
      <alignment horizontal="center"/>
    </xf>
    <xf numFmtId="2" fontId="30" fillId="9" borderId="43" xfId="0" applyNumberFormat="1" applyFont="1" applyFill="1" applyBorder="1" applyAlignment="1">
      <alignment horizontal="center"/>
    </xf>
    <xf numFmtId="2" fontId="30" fillId="9" borderId="44" xfId="0" applyNumberFormat="1" applyFont="1" applyFill="1" applyBorder="1" applyAlignment="1">
      <alignment horizontal="center"/>
    </xf>
    <xf numFmtId="0" fontId="79" fillId="9" borderId="24" xfId="0" applyFont="1" applyFill="1" applyBorder="1" applyAlignment="1">
      <alignment horizontal="center" wrapText="1"/>
    </xf>
    <xf numFmtId="2" fontId="12" fillId="9" borderId="45" xfId="0" applyNumberFormat="1" applyFont="1" applyFill="1" applyBorder="1" applyAlignment="1">
      <alignment horizontal="center"/>
    </xf>
    <xf numFmtId="2" fontId="31" fillId="9" borderId="46" xfId="0" applyNumberFormat="1" applyFont="1" applyFill="1" applyBorder="1" applyAlignment="1">
      <alignment horizontal="center"/>
    </xf>
    <xf numFmtId="2" fontId="31" fillId="9" borderId="47" xfId="0" applyNumberFormat="1" applyFont="1" applyFill="1" applyBorder="1" applyAlignment="1">
      <alignment horizontal="center"/>
    </xf>
    <xf numFmtId="0" fontId="30" fillId="9" borderId="27" xfId="0" applyFont="1" applyFill="1" applyBorder="1" applyAlignment="1">
      <alignment horizontal="center"/>
    </xf>
    <xf numFmtId="0" fontId="30" fillId="9" borderId="28" xfId="0" applyFont="1" applyFill="1" applyBorder="1" applyAlignment="1">
      <alignment horizontal="center"/>
    </xf>
    <xf numFmtId="0" fontId="30" fillId="9" borderId="29" xfId="0" applyFont="1" applyFill="1" applyBorder="1" applyAlignment="1">
      <alignment horizontal="center" wrapText="1"/>
    </xf>
    <xf numFmtId="0" fontId="30" fillId="9" borderId="30" xfId="0" applyFont="1" applyFill="1" applyBorder="1" applyAlignment="1">
      <alignment horizontal="center" wrapText="1"/>
    </xf>
    <xf numFmtId="0" fontId="73" fillId="0" borderId="10" xfId="0" applyFont="1" applyBorder="1" applyAlignment="1">
      <alignment horizontal="left"/>
    </xf>
    <xf numFmtId="0" fontId="73" fillId="0" borderId="8" xfId="0" applyFont="1" applyBorder="1" applyAlignment="1">
      <alignment horizontal="left"/>
    </xf>
    <xf numFmtId="2" fontId="30" fillId="9" borderId="29" xfId="0" applyNumberFormat="1" applyFont="1" applyFill="1" applyBorder="1" applyAlignment="1">
      <alignment horizontal="center" wrapText="1"/>
    </xf>
    <xf numFmtId="2" fontId="30" fillId="9" borderId="30" xfId="0" applyNumberFormat="1" applyFont="1" applyFill="1" applyBorder="1" applyAlignment="1">
      <alignment horizontal="center" wrapText="1"/>
    </xf>
    <xf numFmtId="2" fontId="30" fillId="9" borderId="31" xfId="0" applyNumberFormat="1" applyFont="1" applyFill="1" applyBorder="1" applyAlignment="1">
      <alignment horizontal="center" wrapText="1"/>
    </xf>
    <xf numFmtId="2" fontId="30" fillId="9" borderId="32" xfId="0" applyNumberFormat="1" applyFont="1" applyFill="1" applyBorder="1" applyAlignment="1">
      <alignment horizontal="center" wrapText="1"/>
    </xf>
    <xf numFmtId="0" fontId="21" fillId="4" borderId="0" xfId="0" applyFont="1" applyFill="1" applyAlignment="1">
      <alignment horizontal="right"/>
    </xf>
    <xf numFmtId="49" fontId="14" fillId="9" borderId="33" xfId="0" applyNumberFormat="1" applyFont="1" applyFill="1" applyBorder="1" applyAlignment="1">
      <alignment horizontal="center"/>
    </xf>
    <xf numFmtId="49" fontId="32" fillId="9" borderId="34" xfId="0" applyNumberFormat="1" applyFont="1" applyFill="1" applyBorder="1" applyAlignment="1">
      <alignment horizontal="center"/>
    </xf>
    <xf numFmtId="49" fontId="32" fillId="9" borderId="35" xfId="0" applyNumberFormat="1" applyFont="1" applyFill="1" applyBorder="1" applyAlignment="1">
      <alignment horizontal="center"/>
    </xf>
    <xf numFmtId="0" fontId="77" fillId="10" borderId="0" xfId="0" applyFont="1" applyFill="1" applyAlignment="1">
      <alignment horizontal="left" vertical="top" wrapText="1"/>
    </xf>
    <xf numFmtId="0" fontId="75" fillId="10" borderId="0" xfId="0" applyFont="1" applyFill="1" applyAlignment="1">
      <alignment horizontal="left" vertical="top" wrapText="1"/>
    </xf>
    <xf numFmtId="0" fontId="76" fillId="9" borderId="54" xfId="0" applyFont="1" applyFill="1" applyBorder="1" applyAlignment="1">
      <alignment horizontal="center" vertical="center" wrapText="1"/>
    </xf>
    <xf numFmtId="0" fontId="74" fillId="9" borderId="54" xfId="0" applyFont="1" applyFill="1" applyBorder="1" applyAlignment="1">
      <alignment horizontal="center" vertical="center" wrapText="1"/>
    </xf>
    <xf numFmtId="0" fontId="74" fillId="9" borderId="55" xfId="0" applyFont="1" applyFill="1" applyBorder="1" applyAlignment="1">
      <alignment horizontal="center" vertical="center" wrapText="1"/>
    </xf>
    <xf numFmtId="0" fontId="30" fillId="8" borderId="29" xfId="0" applyFont="1" applyFill="1" applyBorder="1" applyAlignment="1">
      <alignment horizontal="center" wrapText="1"/>
    </xf>
    <xf numFmtId="0" fontId="30" fillId="8" borderId="30" xfId="0" applyFont="1" applyFill="1" applyBorder="1" applyAlignment="1">
      <alignment horizontal="center" wrapText="1"/>
    </xf>
    <xf numFmtId="2" fontId="30" fillId="8" borderId="42" xfId="0" applyNumberFormat="1" applyFont="1" applyFill="1" applyBorder="1" applyAlignment="1">
      <alignment horizontal="center"/>
    </xf>
    <xf numFmtId="2" fontId="30" fillId="8" borderId="43" xfId="0" applyNumberFormat="1" applyFont="1" applyFill="1" applyBorder="1" applyAlignment="1">
      <alignment horizontal="center"/>
    </xf>
    <xf numFmtId="2" fontId="30" fillId="8" borderId="44" xfId="0" applyNumberFormat="1" applyFont="1" applyFill="1" applyBorder="1" applyAlignment="1">
      <alignment horizontal="center"/>
    </xf>
    <xf numFmtId="0" fontId="76" fillId="8" borderId="9" xfId="0" applyFont="1" applyFill="1" applyBorder="1" applyAlignment="1">
      <alignment horizontal="center" vertical="center" wrapText="1"/>
    </xf>
    <xf numFmtId="0" fontId="74" fillId="8" borderId="9" xfId="0" applyFont="1" applyFill="1" applyBorder="1" applyAlignment="1">
      <alignment horizontal="center" vertical="center" wrapText="1"/>
    </xf>
    <xf numFmtId="0" fontId="74" fillId="8" borderId="50" xfId="0" applyFont="1" applyFill="1" applyBorder="1" applyAlignment="1">
      <alignment horizontal="center" vertical="center" wrapText="1"/>
    </xf>
    <xf numFmtId="0" fontId="86" fillId="6" borderId="0" xfId="0" applyFont="1" applyFill="1" applyAlignment="1">
      <alignment horizontal="left" vertical="top" wrapText="1"/>
    </xf>
    <xf numFmtId="0" fontId="7" fillId="6" borderId="0" xfId="0" applyFont="1" applyFill="1" applyAlignment="1">
      <alignment horizontal="left" vertical="top" wrapText="1"/>
    </xf>
    <xf numFmtId="0" fontId="6" fillId="6" borderId="0" xfId="0" applyFont="1" applyFill="1" applyAlignment="1">
      <alignment horizontal="left" vertical="top" wrapText="1"/>
    </xf>
    <xf numFmtId="0" fontId="13" fillId="6" borderId="0" xfId="0" applyFont="1" applyFill="1" applyAlignment="1">
      <alignment horizontal="left" vertical="top" wrapText="1"/>
    </xf>
    <xf numFmtId="2" fontId="12" fillId="2" borderId="45" xfId="0" applyNumberFormat="1" applyFont="1" applyFill="1" applyBorder="1" applyAlignment="1">
      <alignment horizontal="center"/>
    </xf>
    <xf numFmtId="2" fontId="12" fillId="2" borderId="46" xfId="0" applyNumberFormat="1" applyFont="1" applyFill="1" applyBorder="1" applyAlignment="1">
      <alignment horizontal="center"/>
    </xf>
    <xf numFmtId="2" fontId="12" fillId="2" borderId="47" xfId="0" applyNumberFormat="1" applyFont="1" applyFill="1" applyBorder="1" applyAlignment="1">
      <alignment horizontal="center"/>
    </xf>
    <xf numFmtId="0" fontId="16" fillId="2" borderId="39" xfId="1" applyFill="1" applyBorder="1" applyAlignment="1" applyProtection="1">
      <alignment horizontal="center" wrapText="1"/>
    </xf>
    <xf numFmtId="0" fontId="16" fillId="2" borderId="40" xfId="1" applyFill="1" applyBorder="1" applyAlignment="1" applyProtection="1">
      <alignment horizontal="center" wrapText="1"/>
    </xf>
    <xf numFmtId="0" fontId="16" fillId="2" borderId="41" xfId="1" applyFill="1" applyBorder="1" applyAlignment="1" applyProtection="1">
      <alignment horizontal="center" wrapText="1"/>
    </xf>
    <xf numFmtId="0" fontId="11" fillId="2" borderId="48" xfId="0" applyFont="1" applyFill="1" applyBorder="1" applyAlignment="1">
      <alignment horizontal="center" wrapText="1"/>
    </xf>
    <xf numFmtId="0" fontId="11" fillId="2" borderId="49" xfId="0" applyFont="1" applyFill="1" applyBorder="1" applyAlignment="1">
      <alignment horizontal="center" wrapText="1"/>
    </xf>
    <xf numFmtId="0" fontId="30" fillId="8" borderId="27" xfId="0" applyFont="1" applyFill="1" applyBorder="1" applyAlignment="1">
      <alignment horizontal="center"/>
    </xf>
    <xf numFmtId="0" fontId="30" fillId="8" borderId="28" xfId="0" applyFont="1" applyFill="1" applyBorder="1" applyAlignment="1">
      <alignment horizontal="center"/>
    </xf>
    <xf numFmtId="0" fontId="15" fillId="0" borderId="10" xfId="0" applyFont="1" applyBorder="1" applyAlignment="1">
      <alignment horizontal="left"/>
    </xf>
    <xf numFmtId="0" fontId="15" fillId="0" borderId="8" xfId="0" applyFont="1" applyBorder="1" applyAlignment="1">
      <alignment horizontal="left"/>
    </xf>
    <xf numFmtId="0" fontId="15" fillId="4" borderId="0" xfId="0" applyFont="1" applyFill="1" applyAlignment="1">
      <alignment horizontal="left"/>
    </xf>
    <xf numFmtId="2" fontId="30" fillId="8" borderId="29" xfId="0" applyNumberFormat="1" applyFont="1" applyFill="1" applyBorder="1" applyAlignment="1">
      <alignment horizontal="center" wrapText="1"/>
    </xf>
    <xf numFmtId="2" fontId="30" fillId="8" borderId="30" xfId="0" applyNumberFormat="1" applyFont="1" applyFill="1" applyBorder="1" applyAlignment="1">
      <alignment horizontal="center" wrapText="1"/>
    </xf>
    <xf numFmtId="49" fontId="14" fillId="2" borderId="33" xfId="0" applyNumberFormat="1" applyFont="1" applyFill="1" applyBorder="1" applyAlignment="1">
      <alignment horizontal="center"/>
    </xf>
    <xf numFmtId="49" fontId="14" fillId="2" borderId="34" xfId="0" applyNumberFormat="1" applyFont="1" applyFill="1" applyBorder="1" applyAlignment="1">
      <alignment horizontal="center"/>
    </xf>
    <xf numFmtId="49" fontId="14" fillId="2" borderId="35" xfId="0" applyNumberFormat="1" applyFont="1" applyFill="1" applyBorder="1" applyAlignment="1">
      <alignment horizontal="center"/>
    </xf>
    <xf numFmtId="2" fontId="30" fillId="8" borderId="31" xfId="0" applyNumberFormat="1" applyFont="1" applyFill="1" applyBorder="1" applyAlignment="1">
      <alignment horizontal="center" wrapText="1"/>
    </xf>
    <xf numFmtId="2" fontId="30" fillId="8" borderId="32" xfId="0" applyNumberFormat="1" applyFont="1" applyFill="1" applyBorder="1" applyAlignment="1">
      <alignment horizontal="center" wrapText="1"/>
    </xf>
    <xf numFmtId="0" fontId="5" fillId="7" borderId="0" xfId="0" applyFont="1" applyFill="1" applyAlignment="1">
      <alignment horizontal="left" vertical="top" wrapText="1"/>
    </xf>
    <xf numFmtId="0" fontId="7" fillId="7" borderId="0" xfId="0" applyFont="1" applyFill="1" applyAlignment="1">
      <alignment horizontal="left" vertical="top" wrapText="1"/>
    </xf>
    <xf numFmtId="0" fontId="6" fillId="7" borderId="0" xfId="0" applyFont="1" applyFill="1" applyAlignment="1">
      <alignment horizontal="left" vertical="top" wrapText="1"/>
    </xf>
    <xf numFmtId="0" fontId="13" fillId="7" borderId="0" xfId="0" applyFont="1" applyFill="1" applyAlignment="1">
      <alignment horizontal="left" vertical="top" wrapText="1"/>
    </xf>
    <xf numFmtId="0" fontId="76" fillId="7" borderId="9"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74" fillId="7" borderId="50" xfId="0" applyFont="1" applyFill="1" applyBorder="1" applyAlignment="1">
      <alignment horizontal="center" vertical="center" wrapText="1"/>
    </xf>
    <xf numFmtId="2" fontId="12" fillId="5" borderId="45" xfId="0" applyNumberFormat="1" applyFont="1" applyFill="1" applyBorder="1" applyAlignment="1">
      <alignment horizontal="center"/>
    </xf>
    <xf numFmtId="2" fontId="12" fillId="5" borderId="46" xfId="0" applyNumberFormat="1" applyFont="1" applyFill="1" applyBorder="1" applyAlignment="1">
      <alignment horizontal="center"/>
    </xf>
    <xf numFmtId="2" fontId="12" fillId="5" borderId="47" xfId="0" applyNumberFormat="1" applyFont="1" applyFill="1" applyBorder="1" applyAlignment="1">
      <alignment horizontal="center"/>
    </xf>
    <xf numFmtId="0" fontId="16" fillId="5" borderId="39" xfId="1" applyFill="1" applyBorder="1" applyAlignment="1" applyProtection="1">
      <alignment horizontal="center" wrapText="1"/>
    </xf>
    <xf numFmtId="0" fontId="16" fillId="5" borderId="40" xfId="1" applyFill="1" applyBorder="1" applyAlignment="1" applyProtection="1">
      <alignment horizontal="center" wrapText="1"/>
    </xf>
    <xf numFmtId="0" fontId="16" fillId="5" borderId="41" xfId="1" applyFill="1" applyBorder="1" applyAlignment="1" applyProtection="1">
      <alignment horizontal="center" wrapText="1"/>
    </xf>
    <xf numFmtId="0" fontId="79" fillId="7" borderId="48" xfId="0" applyFont="1" applyFill="1" applyBorder="1" applyAlignment="1">
      <alignment horizontal="center" wrapText="1"/>
    </xf>
    <xf numFmtId="0" fontId="79" fillId="7" borderId="49" xfId="0" applyFont="1" applyFill="1" applyBorder="1" applyAlignment="1">
      <alignment horizontal="center" wrapText="1"/>
    </xf>
    <xf numFmtId="0" fontId="30" fillId="7" borderId="27" xfId="0" applyFont="1" applyFill="1" applyBorder="1" applyAlignment="1">
      <alignment horizontal="center"/>
    </xf>
    <xf numFmtId="0" fontId="30" fillId="7" borderId="28" xfId="0" applyFont="1" applyFill="1" applyBorder="1" applyAlignment="1">
      <alignment horizontal="center"/>
    </xf>
    <xf numFmtId="2" fontId="30" fillId="7" borderId="29" xfId="0" applyNumberFormat="1" applyFont="1" applyFill="1" applyBorder="1" applyAlignment="1">
      <alignment horizontal="center" wrapText="1"/>
    </xf>
    <xf numFmtId="2" fontId="30" fillId="7" borderId="30" xfId="0" applyNumberFormat="1" applyFont="1" applyFill="1" applyBorder="1" applyAlignment="1">
      <alignment horizontal="center" wrapText="1"/>
    </xf>
    <xf numFmtId="49" fontId="14" fillId="5" borderId="33" xfId="0" applyNumberFormat="1" applyFont="1" applyFill="1" applyBorder="1" applyAlignment="1">
      <alignment horizontal="center"/>
    </xf>
    <xf numFmtId="49" fontId="14" fillId="5" borderId="34" xfId="0" applyNumberFormat="1" applyFont="1" applyFill="1" applyBorder="1" applyAlignment="1">
      <alignment horizontal="center"/>
    </xf>
    <xf numFmtId="49" fontId="14" fillId="5" borderId="35" xfId="0" applyNumberFormat="1" applyFont="1" applyFill="1" applyBorder="1" applyAlignment="1">
      <alignment horizontal="center"/>
    </xf>
    <xf numFmtId="2" fontId="30" fillId="7" borderId="31" xfId="0" applyNumberFormat="1" applyFont="1" applyFill="1" applyBorder="1" applyAlignment="1">
      <alignment horizontal="center" wrapText="1"/>
    </xf>
    <xf numFmtId="2" fontId="30" fillId="7" borderId="32" xfId="0" applyNumberFormat="1" applyFont="1" applyFill="1" applyBorder="1" applyAlignment="1">
      <alignment horizontal="center" wrapText="1"/>
    </xf>
    <xf numFmtId="0" fontId="15" fillId="0" borderId="0" xfId="0" applyFont="1" applyAlignment="1">
      <alignment horizontal="left"/>
    </xf>
    <xf numFmtId="0" fontId="30" fillId="7" borderId="29" xfId="0" applyFont="1" applyFill="1" applyBorder="1" applyAlignment="1">
      <alignment horizontal="center" wrapText="1"/>
    </xf>
    <xf numFmtId="0" fontId="30" fillId="7" borderId="30" xfId="0" applyFont="1" applyFill="1" applyBorder="1" applyAlignment="1">
      <alignment horizontal="center" wrapText="1"/>
    </xf>
    <xf numFmtId="2" fontId="30" fillId="7" borderId="42" xfId="0" applyNumberFormat="1" applyFont="1" applyFill="1" applyBorder="1" applyAlignment="1">
      <alignment horizontal="center"/>
    </xf>
    <xf numFmtId="2" fontId="30" fillId="7" borderId="43" xfId="0" applyNumberFormat="1" applyFont="1" applyFill="1" applyBorder="1" applyAlignment="1">
      <alignment horizontal="center"/>
    </xf>
    <xf numFmtId="2" fontId="30" fillId="7" borderId="44" xfId="0" applyNumberFormat="1" applyFont="1" applyFill="1" applyBorder="1" applyAlignment="1">
      <alignment horizontal="center"/>
    </xf>
    <xf numFmtId="0" fontId="76" fillId="12" borderId="9" xfId="0" applyFont="1" applyFill="1" applyBorder="1" applyAlignment="1">
      <alignment horizontal="center" vertical="center" wrapText="1"/>
    </xf>
    <xf numFmtId="0" fontId="74" fillId="12" borderId="9" xfId="0" applyFont="1" applyFill="1" applyBorder="1" applyAlignment="1">
      <alignment horizontal="center" vertical="center" wrapText="1"/>
    </xf>
    <xf numFmtId="0" fontId="74" fillId="12" borderId="50" xfId="0" applyFont="1" applyFill="1" applyBorder="1" applyAlignment="1">
      <alignment horizontal="center" vertical="center" wrapText="1"/>
    </xf>
    <xf numFmtId="2" fontId="55" fillId="12" borderId="31" xfId="0" applyNumberFormat="1" applyFont="1" applyFill="1" applyBorder="1" applyAlignment="1">
      <alignment horizontal="center" wrapText="1"/>
    </xf>
    <xf numFmtId="2" fontId="55" fillId="12" borderId="32" xfId="0" applyNumberFormat="1" applyFont="1" applyFill="1" applyBorder="1" applyAlignment="1">
      <alignment horizontal="center" wrapText="1"/>
    </xf>
    <xf numFmtId="49" fontId="14" fillId="12" borderId="33" xfId="0" applyNumberFormat="1" applyFont="1" applyFill="1" applyBorder="1" applyAlignment="1">
      <alignment horizontal="center"/>
    </xf>
    <xf numFmtId="49" fontId="57" fillId="12" borderId="34" xfId="0" applyNumberFormat="1" applyFont="1" applyFill="1" applyBorder="1" applyAlignment="1">
      <alignment horizontal="center"/>
    </xf>
    <xf numFmtId="49" fontId="57" fillId="12" borderId="35" xfId="0" applyNumberFormat="1" applyFont="1" applyFill="1" applyBorder="1" applyAlignment="1">
      <alignment horizontal="center"/>
    </xf>
    <xf numFmtId="0" fontId="77" fillId="12" borderId="0" xfId="0" applyFont="1" applyFill="1" applyAlignment="1">
      <alignment horizontal="left" vertical="top" wrapText="1"/>
    </xf>
    <xf numFmtId="0" fontId="75" fillId="12" borderId="0" xfId="0" applyFont="1" applyFill="1" applyAlignment="1">
      <alignment horizontal="left" vertical="top" wrapText="1"/>
    </xf>
    <xf numFmtId="0" fontId="80" fillId="12" borderId="0" xfId="0" applyFont="1" applyFill="1" applyAlignment="1">
      <alignment horizontal="left" vertical="top" wrapText="1"/>
    </xf>
    <xf numFmtId="0" fontId="81" fillId="12" borderId="0" xfId="0" applyFont="1" applyFill="1" applyAlignment="1">
      <alignment horizontal="left" vertical="top" wrapText="1"/>
    </xf>
    <xf numFmtId="0" fontId="16" fillId="12" borderId="39" xfId="1" applyFill="1" applyBorder="1" applyAlignment="1" applyProtection="1">
      <alignment horizontal="center" wrapText="1"/>
    </xf>
    <xf numFmtId="0" fontId="53" fillId="12" borderId="40" xfId="1" applyFont="1" applyFill="1" applyBorder="1" applyAlignment="1" applyProtection="1">
      <alignment horizontal="center" wrapText="1"/>
    </xf>
    <xf numFmtId="0" fontId="53" fillId="12" borderId="41" xfId="1" applyFont="1" applyFill="1" applyBorder="1" applyAlignment="1" applyProtection="1">
      <alignment horizontal="center" wrapText="1"/>
    </xf>
    <xf numFmtId="2" fontId="55" fillId="12" borderId="42" xfId="0" applyNumberFormat="1" applyFont="1" applyFill="1" applyBorder="1" applyAlignment="1">
      <alignment horizontal="center"/>
    </xf>
    <xf numFmtId="2" fontId="55" fillId="12" borderId="43" xfId="0" applyNumberFormat="1" applyFont="1" applyFill="1" applyBorder="1" applyAlignment="1">
      <alignment horizontal="center"/>
    </xf>
    <xf numFmtId="2" fontId="55" fillId="12" borderId="44" xfId="0" applyNumberFormat="1" applyFont="1" applyFill="1" applyBorder="1" applyAlignment="1">
      <alignment horizontal="center"/>
    </xf>
    <xf numFmtId="0" fontId="79" fillId="12" borderId="48" xfId="0" applyFont="1" applyFill="1" applyBorder="1" applyAlignment="1">
      <alignment horizontal="center" wrapText="1"/>
    </xf>
    <xf numFmtId="0" fontId="79" fillId="12" borderId="49" xfId="0" applyFont="1" applyFill="1" applyBorder="1" applyAlignment="1">
      <alignment horizontal="center" wrapText="1"/>
    </xf>
    <xf numFmtId="2" fontId="56" fillId="12" borderId="45" xfId="0" applyNumberFormat="1" applyFont="1" applyFill="1" applyBorder="1" applyAlignment="1">
      <alignment horizontal="center"/>
    </xf>
    <xf numFmtId="2" fontId="56" fillId="12" borderId="46" xfId="0" applyNumberFormat="1" applyFont="1" applyFill="1" applyBorder="1" applyAlignment="1">
      <alignment horizontal="center"/>
    </xf>
    <xf numFmtId="2" fontId="56" fillId="12" borderId="47" xfId="0" applyNumberFormat="1" applyFont="1" applyFill="1" applyBorder="1" applyAlignment="1">
      <alignment horizontal="center"/>
    </xf>
    <xf numFmtId="0" fontId="55" fillId="12" borderId="27" xfId="0" applyFont="1" applyFill="1" applyBorder="1" applyAlignment="1">
      <alignment horizontal="center"/>
    </xf>
    <xf numFmtId="0" fontId="55" fillId="12" borderId="28" xfId="0" applyFont="1" applyFill="1" applyBorder="1" applyAlignment="1">
      <alignment horizontal="center"/>
    </xf>
    <xf numFmtId="0" fontId="51" fillId="4" borderId="0" xfId="0" applyFont="1" applyFill="1" applyAlignment="1">
      <alignment horizontal="right"/>
    </xf>
    <xf numFmtId="0" fontId="55" fillId="12" borderId="29" xfId="0" applyFont="1" applyFill="1" applyBorder="1" applyAlignment="1">
      <alignment horizontal="center" wrapText="1"/>
    </xf>
    <xf numFmtId="0" fontId="55" fillId="12" borderId="30" xfId="0" applyFont="1" applyFill="1" applyBorder="1" applyAlignment="1">
      <alignment horizontal="center" wrapText="1"/>
    </xf>
    <xf numFmtId="2" fontId="55" fillId="12" borderId="29" xfId="0" applyNumberFormat="1" applyFont="1" applyFill="1" applyBorder="1" applyAlignment="1">
      <alignment horizontal="center" wrapText="1"/>
    </xf>
    <xf numFmtId="2" fontId="55" fillId="12" borderId="30" xfId="0" applyNumberFormat="1" applyFont="1" applyFill="1" applyBorder="1" applyAlignment="1">
      <alignment horizontal="center" wrapText="1"/>
    </xf>
    <xf numFmtId="0" fontId="73" fillId="0" borderId="0" xfId="0" applyFont="1" applyAlignment="1">
      <alignment horizontal="left"/>
    </xf>
    <xf numFmtId="0" fontId="73" fillId="4"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psu-cj.lu/en/" TargetMode="External"/><Relationship Id="rId1" Type="http://schemas.openxmlformats.org/officeDocument/2006/relationships/hyperlink" Target="https://epsu-cj.lu/en/officials-careers-pro-rata-tempori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epsu-cj.lu/calculette-pro-rata-tempori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epsu-cj.lu/calculette-pro-rata-tempori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epsu-cj.lu/calculette-pro-rata-tempori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epsu-cj.lu/calculette-pro-rata-tempori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epsu-cj.lu/calculette-pro-rata-temporis/" TargetMode="External"/></Relationships>
</file>

<file path=xl/drawings/drawing1.xml><?xml version="1.0" encoding="utf-8"?>
<xdr:wsDr xmlns:xdr="http://schemas.openxmlformats.org/drawingml/2006/spreadsheetDrawing" xmlns:a="http://schemas.openxmlformats.org/drawingml/2006/main">
  <xdr:twoCellAnchor>
    <xdr:from>
      <xdr:col>2</xdr:col>
      <xdr:colOff>323850</xdr:colOff>
      <xdr:row>9</xdr:row>
      <xdr:rowOff>152400</xdr:rowOff>
    </xdr:from>
    <xdr:to>
      <xdr:col>11</xdr:col>
      <xdr:colOff>123825</xdr:colOff>
      <xdr:row>22</xdr:row>
      <xdr:rowOff>0</xdr:rowOff>
    </xdr:to>
    <xdr:sp macro="" textlink="">
      <xdr:nvSpPr>
        <xdr:cNvPr id="13" name="Rectangle: Rounded Corners 12">
          <a:hlinkClick xmlns:r="http://schemas.openxmlformats.org/officeDocument/2006/relationships" r:id="rId1"/>
          <a:extLst>
            <a:ext uri="{FF2B5EF4-FFF2-40B4-BE49-F238E27FC236}">
              <a16:creationId xmlns:a16="http://schemas.microsoft.com/office/drawing/2014/main" id="{B5B2701E-7D3B-4A0E-8481-F34BE38A57D4}"/>
            </a:ext>
          </a:extLst>
        </xdr:cNvPr>
        <xdr:cNvSpPr/>
      </xdr:nvSpPr>
      <xdr:spPr>
        <a:xfrm>
          <a:off x="1543050" y="1609725"/>
          <a:ext cx="5286375" cy="1952625"/>
        </a:xfrm>
        <a:prstGeom prst="roundRect">
          <a:avLst/>
        </a:prstGeom>
        <a:gradFill flip="none" rotWithShape="1">
          <a:gsLst>
            <a:gs pos="0">
              <a:schemeClr val="accent1">
                <a:lumMod val="5000"/>
                <a:lumOff val="95000"/>
              </a:schemeClr>
            </a:gs>
            <a:gs pos="0">
              <a:srgbClr val="0070C0"/>
            </a:gs>
            <a:gs pos="93000">
              <a:schemeClr val="accent1">
                <a:lumMod val="75000"/>
              </a:schemeClr>
            </a:gs>
            <a:gs pos="100000">
              <a:schemeClr val="bg1"/>
            </a:gs>
          </a:gsLst>
          <a:path path="shap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3200" baseline="0">
              <a:solidFill>
                <a:schemeClr val="bg1"/>
              </a:solidFill>
            </a:rPr>
            <a:t>pro rata temporis</a:t>
          </a:r>
        </a:p>
        <a:p>
          <a:pPr algn="ctr"/>
          <a:r>
            <a:rPr lang="fr-FR" sz="1400" baseline="0">
              <a:solidFill>
                <a:schemeClr val="bg1"/>
              </a:solidFill>
            </a:rPr>
            <a:t>depuis 2006</a:t>
          </a:r>
        </a:p>
        <a:p>
          <a:pPr algn="ctr"/>
          <a:r>
            <a:rPr lang="fr-FR" sz="1800" baseline="0">
              <a:solidFill>
                <a:schemeClr val="bg1"/>
              </a:solidFill>
            </a:rPr>
            <a:t>un mécanisme exclusivement applicable</a:t>
          </a:r>
        </a:p>
        <a:p>
          <a:pPr algn="ctr"/>
          <a:r>
            <a:rPr lang="fr-FR" sz="1800" baseline="0">
              <a:solidFill>
                <a:schemeClr val="bg1"/>
              </a:solidFill>
            </a:rPr>
            <a:t>à la Cour de justice</a:t>
          </a:r>
        </a:p>
        <a:p>
          <a:pPr algn="ctr"/>
          <a:r>
            <a:rPr lang="fr-FR" sz="1800" baseline="0">
              <a:solidFill>
                <a:schemeClr val="bg1"/>
              </a:solidFill>
            </a:rPr>
            <a:t>qui a résisté au temps</a:t>
          </a:r>
        </a:p>
      </xdr:txBody>
    </xdr:sp>
    <xdr:clientData/>
  </xdr:twoCellAnchor>
  <xdr:twoCellAnchor>
    <xdr:from>
      <xdr:col>2</xdr:col>
      <xdr:colOff>342900</xdr:colOff>
      <xdr:row>23</xdr:row>
      <xdr:rowOff>152400</xdr:rowOff>
    </xdr:from>
    <xdr:to>
      <xdr:col>11</xdr:col>
      <xdr:colOff>95250</xdr:colOff>
      <xdr:row>29</xdr:row>
      <xdr:rowOff>104775</xdr:rowOff>
    </xdr:to>
    <xdr:sp macro="" textlink="">
      <xdr:nvSpPr>
        <xdr:cNvPr id="10" name="Rectangle: Rounded Corners 9">
          <a:extLst>
            <a:ext uri="{FF2B5EF4-FFF2-40B4-BE49-F238E27FC236}">
              <a16:creationId xmlns:a16="http://schemas.microsoft.com/office/drawing/2014/main" id="{5361395A-0F97-445C-86F8-1E93311B5535}"/>
            </a:ext>
          </a:extLst>
        </xdr:cNvPr>
        <xdr:cNvSpPr/>
      </xdr:nvSpPr>
      <xdr:spPr>
        <a:xfrm>
          <a:off x="1562100" y="3876675"/>
          <a:ext cx="5238750" cy="923925"/>
        </a:xfrm>
        <a:prstGeom prst="roundRect">
          <a:avLst/>
        </a:prstGeom>
        <a:gradFill flip="none" rotWithShape="1">
          <a:gsLst>
            <a:gs pos="0">
              <a:schemeClr val="accent1">
                <a:lumMod val="5000"/>
                <a:lumOff val="95000"/>
              </a:schemeClr>
            </a:gs>
            <a:gs pos="0">
              <a:srgbClr val="0070C0"/>
            </a:gs>
            <a:gs pos="93000">
              <a:schemeClr val="accent1">
                <a:lumMod val="75000"/>
              </a:schemeClr>
            </a:gs>
            <a:gs pos="100000">
              <a:schemeClr val="bg1"/>
            </a:gs>
          </a:gsLst>
          <a:path path="shap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solidFill>
              <a:effectLst/>
              <a:uLnTx/>
              <a:uFillTx/>
              <a:latin typeface="+mn-lt"/>
              <a:ea typeface="+mn-ea"/>
              <a:cs typeface="+mn-cs"/>
            </a:rPr>
            <a:t>La calculette</a:t>
          </a:r>
          <a:endParaRPr lang="fr-FR" sz="1400">
            <a:solidFill>
              <a:schemeClr val="bg1"/>
            </a:solidFill>
          </a:endParaRPr>
        </a:p>
      </xdr:txBody>
    </xdr:sp>
    <xdr:clientData/>
  </xdr:twoCellAnchor>
  <xdr:twoCellAnchor editAs="oneCell">
    <xdr:from>
      <xdr:col>0</xdr:col>
      <xdr:colOff>0</xdr:colOff>
      <xdr:row>0</xdr:row>
      <xdr:rowOff>9525</xdr:rowOff>
    </xdr:from>
    <xdr:to>
      <xdr:col>3</xdr:col>
      <xdr:colOff>428625</xdr:colOff>
      <xdr:row>9</xdr:row>
      <xdr:rowOff>87615</xdr:rowOff>
    </xdr:to>
    <xdr:pic>
      <xdr:nvPicPr>
        <xdr:cNvPr id="4" name="Picture 3">
          <a:hlinkClick xmlns:r="http://schemas.openxmlformats.org/officeDocument/2006/relationships" r:id="rId2"/>
          <a:extLst>
            <a:ext uri="{FF2B5EF4-FFF2-40B4-BE49-F238E27FC236}">
              <a16:creationId xmlns:a16="http://schemas.microsoft.com/office/drawing/2014/main" id="{53CFC945-65A0-4565-9B5A-D91C790BDFAB}"/>
            </a:ext>
          </a:extLst>
        </xdr:cNvPr>
        <xdr:cNvPicPr>
          <a:picLocks noChangeAspect="1"/>
        </xdr:cNvPicPr>
      </xdr:nvPicPr>
      <xdr:blipFill>
        <a:blip xmlns:r="http://schemas.openxmlformats.org/officeDocument/2006/relationships" r:embed="rId3"/>
        <a:stretch>
          <a:fillRect/>
        </a:stretch>
      </xdr:blipFill>
      <xdr:spPr>
        <a:xfrm>
          <a:off x="0" y="9525"/>
          <a:ext cx="2257425" cy="1535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13</xdr:row>
      <xdr:rowOff>66675</xdr:rowOff>
    </xdr:from>
    <xdr:to>
      <xdr:col>2</xdr:col>
      <xdr:colOff>541020</xdr:colOff>
      <xdr:row>17</xdr:row>
      <xdr:rowOff>91440</xdr:rowOff>
    </xdr:to>
    <xdr:sp macro="" textlink="">
      <xdr:nvSpPr>
        <xdr:cNvPr id="2" name="Rectangle 18">
          <a:extLst>
            <a:ext uri="{FF2B5EF4-FFF2-40B4-BE49-F238E27FC236}">
              <a16:creationId xmlns:a16="http://schemas.microsoft.com/office/drawing/2014/main" id="{36624AFD-AEF4-44E1-A364-86830ECD0E67}"/>
            </a:ext>
          </a:extLst>
        </xdr:cNvPr>
        <xdr:cNvSpPr>
          <a:spLocks noChangeArrowheads="1"/>
        </xdr:cNvSpPr>
      </xdr:nvSpPr>
      <xdr:spPr bwMode="auto">
        <a:xfrm>
          <a:off x="731520" y="3358515"/>
          <a:ext cx="1028700" cy="6953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167640</xdr:colOff>
      <xdr:row>6</xdr:row>
      <xdr:rowOff>30481</xdr:rowOff>
    </xdr:from>
    <xdr:to>
      <xdr:col>15</xdr:col>
      <xdr:colOff>281940</xdr:colOff>
      <xdr:row>7</xdr:row>
      <xdr:rowOff>487681</xdr:rowOff>
    </xdr:to>
    <xdr:sp macro="" textlink="">
      <xdr:nvSpPr>
        <xdr:cNvPr id="8" name="Rectangle: Rounded Corners 7">
          <a:extLst>
            <a:ext uri="{FF2B5EF4-FFF2-40B4-BE49-F238E27FC236}">
              <a16:creationId xmlns:a16="http://schemas.microsoft.com/office/drawing/2014/main" id="{501B1B02-C34C-42FB-B5C1-026C86B91C13}"/>
            </a:ext>
          </a:extLst>
        </xdr:cNvPr>
        <xdr:cNvSpPr/>
      </xdr:nvSpPr>
      <xdr:spPr>
        <a:xfrm>
          <a:off x="5501640" y="1188721"/>
          <a:ext cx="1638300" cy="655320"/>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60960</xdr:colOff>
      <xdr:row>6</xdr:row>
      <xdr:rowOff>144780</xdr:rowOff>
    </xdr:from>
    <xdr:to>
      <xdr:col>15</xdr:col>
      <xdr:colOff>131146</xdr:colOff>
      <xdr:row>7</xdr:row>
      <xdr:rowOff>18660</xdr:rowOff>
    </xdr:to>
    <xdr:sp macro="" textlink="">
      <xdr:nvSpPr>
        <xdr:cNvPr id="9" name="Right Triangle 8">
          <a:extLst>
            <a:ext uri="{FF2B5EF4-FFF2-40B4-BE49-F238E27FC236}">
              <a16:creationId xmlns:a16="http://schemas.microsoft.com/office/drawing/2014/main" id="{64E319EF-7352-4F94-AFE7-CACA7E8524F9}"/>
            </a:ext>
          </a:extLst>
        </xdr:cNvPr>
        <xdr:cNvSpPr>
          <a:spLocks noChangeAspect="1"/>
        </xdr:cNvSpPr>
      </xdr:nvSpPr>
      <xdr:spPr>
        <a:xfrm flipH="1" flipV="1">
          <a:off x="6918960" y="1303020"/>
          <a:ext cx="70186" cy="72000"/>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17</xdr:row>
      <xdr:rowOff>153837</xdr:rowOff>
    </xdr:from>
    <xdr:to>
      <xdr:col>2</xdr:col>
      <xdr:colOff>548683</xdr:colOff>
      <xdr:row>21</xdr:row>
      <xdr:rowOff>220981</xdr:rowOff>
    </xdr:to>
    <xdr:pic>
      <xdr:nvPicPr>
        <xdr:cNvPr id="12" name="Picture 11">
          <a:hlinkClick xmlns:r="http://schemas.openxmlformats.org/officeDocument/2006/relationships" r:id="rId1"/>
          <a:extLst>
            <a:ext uri="{FF2B5EF4-FFF2-40B4-BE49-F238E27FC236}">
              <a16:creationId xmlns:a16="http://schemas.microsoft.com/office/drawing/2014/main" id="{5A7056A2-97D8-463E-8FB6-9351328174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16237"/>
          <a:ext cx="1745023" cy="874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137161</xdr:colOff>
      <xdr:row>13</xdr:row>
      <xdr:rowOff>68580</xdr:rowOff>
    </xdr:from>
    <xdr:to>
      <xdr:col>2</xdr:col>
      <xdr:colOff>518160</xdr:colOff>
      <xdr:row>16</xdr:row>
      <xdr:rowOff>167640</xdr:rowOff>
    </xdr:to>
    <xdr:sp macro="" textlink="">
      <xdr:nvSpPr>
        <xdr:cNvPr id="1042" name="Rectangle 18">
          <a:extLst>
            <a:ext uri="{FF2B5EF4-FFF2-40B4-BE49-F238E27FC236}">
              <a16:creationId xmlns:a16="http://schemas.microsoft.com/office/drawing/2014/main" id="{EBDC007F-5DE9-4319-B19D-05600E0DDBE2}"/>
            </a:ext>
          </a:extLst>
        </xdr:cNvPr>
        <xdr:cNvSpPr>
          <a:spLocks noChangeArrowheads="1"/>
        </xdr:cNvSpPr>
      </xdr:nvSpPr>
      <xdr:spPr bwMode="auto">
        <a:xfrm>
          <a:off x="746761" y="3436620"/>
          <a:ext cx="990599" cy="7315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243840</xdr:colOff>
      <xdr:row>6</xdr:row>
      <xdr:rowOff>38101</xdr:rowOff>
    </xdr:from>
    <xdr:to>
      <xdr:col>15</xdr:col>
      <xdr:colOff>335280</xdr:colOff>
      <xdr:row>7</xdr:row>
      <xdr:rowOff>441960</xdr:rowOff>
    </xdr:to>
    <xdr:sp macro="" textlink="">
      <xdr:nvSpPr>
        <xdr:cNvPr id="13" name="Rectangle: Rounded Corners 7">
          <a:extLst>
            <a:ext uri="{FF2B5EF4-FFF2-40B4-BE49-F238E27FC236}">
              <a16:creationId xmlns:a16="http://schemas.microsoft.com/office/drawing/2014/main" id="{0FD81460-4DA8-4C90-9B34-B95F5802954B}"/>
            </a:ext>
          </a:extLst>
        </xdr:cNvPr>
        <xdr:cNvSpPr/>
      </xdr:nvSpPr>
      <xdr:spPr>
        <a:xfrm>
          <a:off x="5577840" y="1219201"/>
          <a:ext cx="1615440" cy="601979"/>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164044</xdr:colOff>
      <xdr:row>6</xdr:row>
      <xdr:rowOff>175260</xdr:rowOff>
    </xdr:from>
    <xdr:to>
      <xdr:col>15</xdr:col>
      <xdr:colOff>223469</xdr:colOff>
      <xdr:row>7</xdr:row>
      <xdr:rowOff>38100</xdr:rowOff>
    </xdr:to>
    <xdr:sp macro="" textlink="">
      <xdr:nvSpPr>
        <xdr:cNvPr id="15" name="Right Triangle 14">
          <a:extLst>
            <a:ext uri="{FF2B5EF4-FFF2-40B4-BE49-F238E27FC236}">
              <a16:creationId xmlns:a16="http://schemas.microsoft.com/office/drawing/2014/main" id="{FD0A672D-D4ED-4072-827A-010737C887B3}"/>
            </a:ext>
          </a:extLst>
        </xdr:cNvPr>
        <xdr:cNvSpPr>
          <a:spLocks noChangeAspect="1"/>
        </xdr:cNvSpPr>
      </xdr:nvSpPr>
      <xdr:spPr>
        <a:xfrm flipH="1" flipV="1">
          <a:off x="7022044" y="1356360"/>
          <a:ext cx="59425" cy="60960"/>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16</xdr:row>
      <xdr:rowOff>183189</xdr:rowOff>
    </xdr:from>
    <xdr:to>
      <xdr:col>2</xdr:col>
      <xdr:colOff>474936</xdr:colOff>
      <xdr:row>21</xdr:row>
      <xdr:rowOff>22860</xdr:rowOff>
    </xdr:to>
    <xdr:pic>
      <xdr:nvPicPr>
        <xdr:cNvPr id="7" name="Picture 6">
          <a:hlinkClick xmlns:r="http://schemas.openxmlformats.org/officeDocument/2006/relationships" r:id="rId1"/>
          <a:extLst>
            <a:ext uri="{FF2B5EF4-FFF2-40B4-BE49-F238E27FC236}">
              <a16:creationId xmlns:a16="http://schemas.microsoft.com/office/drawing/2014/main" id="{68E4A125-7026-41EC-AFB5-07A7C60917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30349"/>
          <a:ext cx="1671276" cy="837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137160</xdr:colOff>
      <xdr:row>13</xdr:row>
      <xdr:rowOff>76200</xdr:rowOff>
    </xdr:from>
    <xdr:to>
      <xdr:col>2</xdr:col>
      <xdr:colOff>601980</xdr:colOff>
      <xdr:row>16</xdr:row>
      <xdr:rowOff>213360</xdr:rowOff>
    </xdr:to>
    <xdr:sp macro="" textlink="">
      <xdr:nvSpPr>
        <xdr:cNvPr id="2051" name="Rectangle 3">
          <a:extLst>
            <a:ext uri="{FF2B5EF4-FFF2-40B4-BE49-F238E27FC236}">
              <a16:creationId xmlns:a16="http://schemas.microsoft.com/office/drawing/2014/main" id="{C29DBCE9-B1ED-4E20-8079-7D06C46D4A61}"/>
            </a:ext>
          </a:extLst>
        </xdr:cNvPr>
        <xdr:cNvSpPr>
          <a:spLocks noChangeArrowheads="1"/>
        </xdr:cNvSpPr>
      </xdr:nvSpPr>
      <xdr:spPr bwMode="auto">
        <a:xfrm>
          <a:off x="746760" y="3238500"/>
          <a:ext cx="1074420" cy="70866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243840</xdr:colOff>
      <xdr:row>6</xdr:row>
      <xdr:rowOff>30481</xdr:rowOff>
    </xdr:from>
    <xdr:to>
      <xdr:col>15</xdr:col>
      <xdr:colOff>320040</xdr:colOff>
      <xdr:row>7</xdr:row>
      <xdr:rowOff>472440</xdr:rowOff>
    </xdr:to>
    <xdr:sp macro="" textlink="">
      <xdr:nvSpPr>
        <xdr:cNvPr id="5" name="Rectangle: Rounded Corners 7">
          <a:extLst>
            <a:ext uri="{FF2B5EF4-FFF2-40B4-BE49-F238E27FC236}">
              <a16:creationId xmlns:a16="http://schemas.microsoft.com/office/drawing/2014/main" id="{306452E3-6F93-4D49-9C7F-7FC36B19EBED}"/>
            </a:ext>
          </a:extLst>
        </xdr:cNvPr>
        <xdr:cNvSpPr/>
      </xdr:nvSpPr>
      <xdr:spPr>
        <a:xfrm>
          <a:off x="5577840" y="1211581"/>
          <a:ext cx="1600200" cy="640079"/>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160019</xdr:colOff>
      <xdr:row>6</xdr:row>
      <xdr:rowOff>177691</xdr:rowOff>
    </xdr:from>
    <xdr:to>
      <xdr:col>15</xdr:col>
      <xdr:colOff>220978</xdr:colOff>
      <xdr:row>7</xdr:row>
      <xdr:rowOff>42106</xdr:rowOff>
    </xdr:to>
    <xdr:sp macro="" textlink="">
      <xdr:nvSpPr>
        <xdr:cNvPr id="6" name="Right Triangle 5">
          <a:extLst>
            <a:ext uri="{FF2B5EF4-FFF2-40B4-BE49-F238E27FC236}">
              <a16:creationId xmlns:a16="http://schemas.microsoft.com/office/drawing/2014/main" id="{CEECD7A8-58E2-488D-97A3-34432BE47A6E}"/>
            </a:ext>
          </a:extLst>
        </xdr:cNvPr>
        <xdr:cNvSpPr>
          <a:spLocks noChangeAspect="1"/>
        </xdr:cNvSpPr>
      </xdr:nvSpPr>
      <xdr:spPr>
        <a:xfrm flipH="1" flipV="1">
          <a:off x="7018019" y="1358791"/>
          <a:ext cx="60959" cy="62535"/>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17</xdr:row>
      <xdr:rowOff>0</xdr:rowOff>
    </xdr:from>
    <xdr:to>
      <xdr:col>2</xdr:col>
      <xdr:colOff>480060</xdr:colOff>
      <xdr:row>21</xdr:row>
      <xdr:rowOff>25119</xdr:rowOff>
    </xdr:to>
    <xdr:pic>
      <xdr:nvPicPr>
        <xdr:cNvPr id="9" name="Picture 8">
          <a:hlinkClick xmlns:r="http://schemas.openxmlformats.org/officeDocument/2006/relationships" r:id="rId1"/>
          <a:extLst>
            <a:ext uri="{FF2B5EF4-FFF2-40B4-BE49-F238E27FC236}">
              <a16:creationId xmlns:a16="http://schemas.microsoft.com/office/drawing/2014/main" id="{87445C49-2B53-4379-8933-30215D3E3E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91000"/>
          <a:ext cx="1676400" cy="84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144780</xdr:colOff>
      <xdr:row>13</xdr:row>
      <xdr:rowOff>53340</xdr:rowOff>
    </xdr:from>
    <xdr:to>
      <xdr:col>2</xdr:col>
      <xdr:colOff>556260</xdr:colOff>
      <xdr:row>16</xdr:row>
      <xdr:rowOff>224790</xdr:rowOff>
    </xdr:to>
    <xdr:sp macro="" textlink="">
      <xdr:nvSpPr>
        <xdr:cNvPr id="4" name="Rectangle 3">
          <a:extLst>
            <a:ext uri="{FF2B5EF4-FFF2-40B4-BE49-F238E27FC236}">
              <a16:creationId xmlns:a16="http://schemas.microsoft.com/office/drawing/2014/main" id="{958C5D00-707B-4627-B74B-CA7C7E129E71}"/>
            </a:ext>
          </a:extLst>
        </xdr:cNvPr>
        <xdr:cNvSpPr>
          <a:spLocks noChangeArrowheads="1"/>
        </xdr:cNvSpPr>
      </xdr:nvSpPr>
      <xdr:spPr bwMode="auto">
        <a:xfrm>
          <a:off x="754380" y="3215640"/>
          <a:ext cx="1021080" cy="65151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160020</xdr:colOff>
      <xdr:row>6</xdr:row>
      <xdr:rowOff>45721</xdr:rowOff>
    </xdr:from>
    <xdr:to>
      <xdr:col>15</xdr:col>
      <xdr:colOff>274320</xdr:colOff>
      <xdr:row>7</xdr:row>
      <xdr:rowOff>464821</xdr:rowOff>
    </xdr:to>
    <xdr:sp macro="" textlink="">
      <xdr:nvSpPr>
        <xdr:cNvPr id="6" name="Rectangle: Rounded Corners 7">
          <a:extLst>
            <a:ext uri="{FF2B5EF4-FFF2-40B4-BE49-F238E27FC236}">
              <a16:creationId xmlns:a16="http://schemas.microsoft.com/office/drawing/2014/main" id="{5BF33A8F-196B-4E9B-8DA2-5DA0D6FF8B0E}"/>
            </a:ext>
          </a:extLst>
        </xdr:cNvPr>
        <xdr:cNvSpPr/>
      </xdr:nvSpPr>
      <xdr:spPr>
        <a:xfrm>
          <a:off x="5494020" y="1036321"/>
          <a:ext cx="1638300" cy="617220"/>
        </a:xfrm>
        <a:prstGeom prst="roundRect">
          <a:avLst/>
        </a:prstGeom>
        <a:solidFill>
          <a:srgbClr val="FFFF00"/>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99059</xdr:colOff>
      <xdr:row>6</xdr:row>
      <xdr:rowOff>182297</xdr:rowOff>
    </xdr:from>
    <xdr:to>
      <xdr:col>15</xdr:col>
      <xdr:colOff>168276</xdr:colOff>
      <xdr:row>7</xdr:row>
      <xdr:rowOff>55184</xdr:rowOff>
    </xdr:to>
    <xdr:sp macro="" textlink="">
      <xdr:nvSpPr>
        <xdr:cNvPr id="7" name="Right Triangle 6">
          <a:extLst>
            <a:ext uri="{FF2B5EF4-FFF2-40B4-BE49-F238E27FC236}">
              <a16:creationId xmlns:a16="http://schemas.microsoft.com/office/drawing/2014/main" id="{BEAE0291-E585-40DA-9213-9926DCCB394C}"/>
            </a:ext>
          </a:extLst>
        </xdr:cNvPr>
        <xdr:cNvSpPr>
          <a:spLocks noChangeAspect="1"/>
        </xdr:cNvSpPr>
      </xdr:nvSpPr>
      <xdr:spPr>
        <a:xfrm flipH="1" flipV="1">
          <a:off x="6957059" y="1172897"/>
          <a:ext cx="69217" cy="71007"/>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0</xdr:colOff>
      <xdr:row>17</xdr:row>
      <xdr:rowOff>1</xdr:rowOff>
    </xdr:from>
    <xdr:to>
      <xdr:col>2</xdr:col>
      <xdr:colOff>426720</xdr:colOff>
      <xdr:row>21</xdr:row>
      <xdr:rowOff>17460</xdr:rowOff>
    </xdr:to>
    <xdr:pic>
      <xdr:nvPicPr>
        <xdr:cNvPr id="9" name="Picture 8">
          <a:hlinkClick xmlns:r="http://schemas.openxmlformats.org/officeDocument/2006/relationships" r:id="rId1"/>
          <a:extLst>
            <a:ext uri="{FF2B5EF4-FFF2-40B4-BE49-F238E27FC236}">
              <a16:creationId xmlns:a16="http://schemas.microsoft.com/office/drawing/2014/main" id="{178983D9-1A94-47E2-9444-958BD4958F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114801"/>
          <a:ext cx="1645920" cy="82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144780</xdr:colOff>
      <xdr:row>13</xdr:row>
      <xdr:rowOff>53340</xdr:rowOff>
    </xdr:from>
    <xdr:to>
      <xdr:col>2</xdr:col>
      <xdr:colOff>556260</xdr:colOff>
      <xdr:row>16</xdr:row>
      <xdr:rowOff>224790</xdr:rowOff>
    </xdr:to>
    <xdr:sp macro="" textlink="">
      <xdr:nvSpPr>
        <xdr:cNvPr id="2" name="Rectangle 1">
          <a:extLst>
            <a:ext uri="{FF2B5EF4-FFF2-40B4-BE49-F238E27FC236}">
              <a16:creationId xmlns:a16="http://schemas.microsoft.com/office/drawing/2014/main" id="{FFF81961-CBDC-4837-9018-A6F68E7051E4}"/>
            </a:ext>
          </a:extLst>
        </xdr:cNvPr>
        <xdr:cNvSpPr>
          <a:spLocks noChangeArrowheads="1"/>
        </xdr:cNvSpPr>
      </xdr:nvSpPr>
      <xdr:spPr bwMode="auto">
        <a:xfrm>
          <a:off x="754380" y="3358515"/>
          <a:ext cx="1021080" cy="7239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160020</xdr:colOff>
      <xdr:row>6</xdr:row>
      <xdr:rowOff>45721</xdr:rowOff>
    </xdr:from>
    <xdr:to>
      <xdr:col>15</xdr:col>
      <xdr:colOff>274320</xdr:colOff>
      <xdr:row>7</xdr:row>
      <xdr:rowOff>464821</xdr:rowOff>
    </xdr:to>
    <xdr:sp macro="" textlink="">
      <xdr:nvSpPr>
        <xdr:cNvPr id="3" name="Rectangle: Rounded Corners 7">
          <a:extLst>
            <a:ext uri="{FF2B5EF4-FFF2-40B4-BE49-F238E27FC236}">
              <a16:creationId xmlns:a16="http://schemas.microsoft.com/office/drawing/2014/main" id="{203A2019-D1BC-4FBD-B1A4-0F0D3D7B6A08}"/>
            </a:ext>
          </a:extLst>
        </xdr:cNvPr>
        <xdr:cNvSpPr/>
      </xdr:nvSpPr>
      <xdr:spPr>
        <a:xfrm>
          <a:off x="5494020" y="1226821"/>
          <a:ext cx="1638300" cy="619125"/>
        </a:xfrm>
        <a:prstGeom prst="roundRect">
          <a:avLst/>
        </a:prstGeom>
        <a:solidFill>
          <a:srgbClr val="FFFF00"/>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99059</xdr:colOff>
      <xdr:row>6</xdr:row>
      <xdr:rowOff>182297</xdr:rowOff>
    </xdr:from>
    <xdr:to>
      <xdr:col>15</xdr:col>
      <xdr:colOff>168276</xdr:colOff>
      <xdr:row>7</xdr:row>
      <xdr:rowOff>55184</xdr:rowOff>
    </xdr:to>
    <xdr:sp macro="" textlink="">
      <xdr:nvSpPr>
        <xdr:cNvPr id="4" name="Right Triangle 3">
          <a:extLst>
            <a:ext uri="{FF2B5EF4-FFF2-40B4-BE49-F238E27FC236}">
              <a16:creationId xmlns:a16="http://schemas.microsoft.com/office/drawing/2014/main" id="{D10916AA-CEDA-4753-8993-0AD2BF888A63}"/>
            </a:ext>
          </a:extLst>
        </xdr:cNvPr>
        <xdr:cNvSpPr>
          <a:spLocks noChangeAspect="1"/>
        </xdr:cNvSpPr>
      </xdr:nvSpPr>
      <xdr:spPr>
        <a:xfrm flipH="1" flipV="1">
          <a:off x="6957059" y="1363397"/>
          <a:ext cx="69217" cy="72912"/>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0</xdr:colOff>
      <xdr:row>17</xdr:row>
      <xdr:rowOff>1</xdr:rowOff>
    </xdr:from>
    <xdr:to>
      <xdr:col>2</xdr:col>
      <xdr:colOff>426720</xdr:colOff>
      <xdr:row>21</xdr:row>
      <xdr:rowOff>17460</xdr:rowOff>
    </xdr:to>
    <xdr:pic>
      <xdr:nvPicPr>
        <xdr:cNvPr id="5" name="Picture 4">
          <a:hlinkClick xmlns:r="http://schemas.openxmlformats.org/officeDocument/2006/relationships" r:id="rId1"/>
          <a:extLst>
            <a:ext uri="{FF2B5EF4-FFF2-40B4-BE49-F238E27FC236}">
              <a16:creationId xmlns:a16="http://schemas.microsoft.com/office/drawing/2014/main" id="{3DB3E829-91FE-4A9F-8BC1-5BCE2CAD98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105276"/>
          <a:ext cx="1645920" cy="82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ntranet/NP4/index" TargetMode="External"/><Relationship Id="rId1" Type="http://schemas.openxmlformats.org/officeDocument/2006/relationships/hyperlink" Target="https://epsu-cj.l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39"/>
  <sheetViews>
    <sheetView tabSelected="1" zoomScaleNormal="100" workbookViewId="0">
      <selection activeCell="O7" sqref="O7"/>
    </sheetView>
  </sheetViews>
  <sheetFormatPr defaultRowHeight="12.75"/>
  <cols>
    <col min="1" max="16384" width="9.140625" style="145"/>
  </cols>
  <sheetData>
    <row r="1" spans="1:14">
      <c r="A1" s="146"/>
      <c r="B1" s="146"/>
      <c r="C1" s="146"/>
      <c r="D1" s="146"/>
      <c r="E1" s="146"/>
      <c r="F1" s="146"/>
      <c r="G1" s="146"/>
      <c r="H1" s="146"/>
      <c r="I1" s="146"/>
      <c r="J1" s="146"/>
      <c r="K1" s="146"/>
      <c r="L1" s="146"/>
      <c r="M1" s="146"/>
      <c r="N1" s="146"/>
    </row>
    <row r="2" spans="1:14">
      <c r="A2" s="146"/>
      <c r="B2" s="146"/>
      <c r="C2" s="146"/>
      <c r="D2" s="146"/>
      <c r="E2" s="146"/>
      <c r="F2" s="146"/>
      <c r="G2" s="146"/>
      <c r="H2" s="146"/>
      <c r="I2" s="146"/>
      <c r="J2" s="146"/>
      <c r="K2" s="146"/>
      <c r="L2" s="146"/>
      <c r="M2" s="146"/>
      <c r="N2" s="146"/>
    </row>
    <row r="3" spans="1:14">
      <c r="A3" s="146"/>
      <c r="B3" s="146"/>
      <c r="C3" s="146"/>
      <c r="D3" s="146"/>
      <c r="E3" s="146"/>
      <c r="F3" s="146"/>
      <c r="G3" s="146"/>
      <c r="H3" s="146"/>
      <c r="I3" s="146"/>
      <c r="J3" s="146"/>
      <c r="K3" s="146"/>
      <c r="L3" s="146"/>
      <c r="M3" s="146"/>
      <c r="N3" s="146"/>
    </row>
    <row r="4" spans="1:14">
      <c r="A4" s="146"/>
      <c r="B4" s="146"/>
      <c r="C4" s="146"/>
      <c r="D4" s="146"/>
      <c r="E4" s="146"/>
      <c r="F4" s="146"/>
      <c r="G4" s="146"/>
      <c r="H4" s="146"/>
      <c r="I4" s="146"/>
      <c r="J4" s="146"/>
      <c r="K4" s="146"/>
      <c r="L4" s="146"/>
      <c r="M4" s="146"/>
      <c r="N4" s="146"/>
    </row>
    <row r="5" spans="1:14">
      <c r="A5" s="146"/>
      <c r="B5" s="146"/>
      <c r="C5" s="146"/>
      <c r="D5" s="146"/>
      <c r="E5" s="146"/>
      <c r="F5" s="146"/>
      <c r="G5" s="146"/>
      <c r="H5" s="146"/>
      <c r="I5" s="146"/>
      <c r="J5" s="146"/>
      <c r="K5" s="146"/>
      <c r="L5" s="146"/>
      <c r="M5" s="146"/>
      <c r="N5" s="146"/>
    </row>
    <row r="6" spans="1:14">
      <c r="A6" s="146"/>
      <c r="B6" s="146"/>
      <c r="C6" s="146"/>
      <c r="D6" s="146"/>
      <c r="E6" s="146"/>
      <c r="F6" s="146"/>
      <c r="G6" s="146"/>
      <c r="H6" s="146"/>
      <c r="I6" s="146"/>
      <c r="J6" s="146"/>
      <c r="K6" s="146"/>
      <c r="L6" s="146"/>
      <c r="M6" s="146"/>
      <c r="N6" s="146"/>
    </row>
    <row r="7" spans="1:14">
      <c r="A7" s="146"/>
      <c r="B7" s="146"/>
      <c r="C7" s="146"/>
      <c r="D7" s="146"/>
      <c r="E7" s="146"/>
      <c r="F7" s="146"/>
      <c r="G7" s="146"/>
      <c r="H7" s="146"/>
      <c r="I7" s="146"/>
      <c r="J7" s="146"/>
      <c r="K7" s="146"/>
      <c r="L7" s="146"/>
      <c r="M7" s="146"/>
      <c r="N7" s="146"/>
    </row>
    <row r="8" spans="1:14">
      <c r="A8" s="146"/>
      <c r="B8" s="146"/>
      <c r="C8" s="146"/>
      <c r="D8" s="146"/>
      <c r="E8" s="146"/>
      <c r="F8" s="146"/>
      <c r="G8" s="146"/>
      <c r="H8" s="146"/>
      <c r="I8" s="146"/>
      <c r="J8" s="146"/>
      <c r="K8" s="146"/>
      <c r="L8" s="146"/>
      <c r="M8" s="146"/>
      <c r="N8" s="146"/>
    </row>
    <row r="9" spans="1:14">
      <c r="A9" s="146"/>
      <c r="B9" s="146"/>
      <c r="C9" s="146"/>
      <c r="D9" s="146"/>
      <c r="E9" s="146"/>
      <c r="F9" s="146"/>
      <c r="G9" s="146"/>
      <c r="H9" s="146"/>
      <c r="I9" s="146"/>
      <c r="J9" s="146"/>
      <c r="K9" s="146"/>
      <c r="L9" s="146"/>
      <c r="M9" s="146"/>
      <c r="N9" s="146"/>
    </row>
    <row r="10" spans="1:14">
      <c r="A10" s="146"/>
      <c r="B10" s="146"/>
      <c r="C10" s="146"/>
      <c r="D10" s="146"/>
      <c r="E10" s="146"/>
      <c r="F10" s="146"/>
      <c r="G10" s="146"/>
      <c r="H10" s="146"/>
      <c r="I10" s="146"/>
      <c r="J10" s="146"/>
      <c r="K10" s="146"/>
      <c r="L10" s="146"/>
      <c r="M10" s="146"/>
      <c r="N10" s="146"/>
    </row>
    <row r="11" spans="1:14">
      <c r="A11" s="146"/>
      <c r="B11" s="146"/>
      <c r="C11" s="146"/>
      <c r="D11" s="146"/>
      <c r="E11" s="146"/>
      <c r="F11" s="146"/>
      <c r="G11" s="146"/>
      <c r="H11" s="146"/>
      <c r="I11" s="146"/>
      <c r="J11" s="146"/>
      <c r="K11" s="146"/>
      <c r="L11" s="146"/>
      <c r="M11" s="146"/>
      <c r="N11" s="146"/>
    </row>
    <row r="12" spans="1:14">
      <c r="A12" s="146"/>
      <c r="B12" s="146"/>
      <c r="C12" s="146"/>
      <c r="D12" s="146"/>
      <c r="E12" s="146"/>
      <c r="F12" s="146"/>
      <c r="G12" s="146"/>
      <c r="H12" s="146"/>
      <c r="I12" s="146"/>
      <c r="J12" s="146"/>
      <c r="K12" s="146"/>
      <c r="L12" s="146"/>
      <c r="M12" s="146"/>
      <c r="N12" s="146"/>
    </row>
    <row r="13" spans="1:14">
      <c r="A13" s="146"/>
      <c r="B13" s="146"/>
      <c r="C13" s="146"/>
      <c r="D13" s="146"/>
      <c r="E13" s="146"/>
      <c r="F13" s="146"/>
      <c r="G13" s="146"/>
      <c r="H13" s="146"/>
      <c r="I13" s="146"/>
      <c r="J13" s="146"/>
      <c r="K13" s="146"/>
      <c r="L13" s="146"/>
      <c r="M13" s="146"/>
      <c r="N13" s="146"/>
    </row>
    <row r="14" spans="1:14">
      <c r="A14" s="146"/>
      <c r="B14" s="146"/>
      <c r="C14" s="146"/>
      <c r="D14" s="146"/>
      <c r="E14" s="146"/>
      <c r="F14" s="146"/>
      <c r="G14" s="146"/>
      <c r="H14" s="146"/>
      <c r="I14" s="146"/>
      <c r="J14" s="146"/>
      <c r="K14" s="146"/>
      <c r="L14" s="146"/>
      <c r="M14" s="146"/>
      <c r="N14" s="146"/>
    </row>
    <row r="15" spans="1:14">
      <c r="A15" s="146"/>
      <c r="B15" s="146"/>
      <c r="C15" s="146"/>
      <c r="D15" s="146"/>
      <c r="E15" s="146"/>
      <c r="F15" s="146"/>
      <c r="G15" s="146"/>
      <c r="H15" s="146"/>
      <c r="I15" s="146"/>
      <c r="J15" s="146"/>
      <c r="K15" s="146"/>
      <c r="L15" s="146"/>
      <c r="M15" s="146"/>
      <c r="N15" s="146"/>
    </row>
    <row r="16" spans="1:14">
      <c r="A16" s="146"/>
      <c r="B16" s="146"/>
      <c r="C16" s="146"/>
      <c r="D16" s="146"/>
      <c r="E16" s="146"/>
      <c r="F16" s="146"/>
      <c r="G16" s="146"/>
      <c r="H16" s="146"/>
      <c r="I16" s="146"/>
      <c r="J16" s="146"/>
      <c r="K16" s="146"/>
      <c r="L16" s="146"/>
      <c r="M16" s="146"/>
      <c r="N16" s="146"/>
    </row>
    <row r="17" spans="1:14">
      <c r="A17" s="146"/>
      <c r="B17" s="146"/>
      <c r="C17" s="146"/>
      <c r="D17" s="146"/>
      <c r="E17" s="146"/>
      <c r="F17" s="146"/>
      <c r="G17" s="146"/>
      <c r="H17" s="146"/>
      <c r="I17" s="146"/>
      <c r="J17" s="146"/>
      <c r="K17" s="146"/>
      <c r="L17" s="146"/>
      <c r="M17" s="146"/>
      <c r="N17" s="146"/>
    </row>
    <row r="18" spans="1:14">
      <c r="A18" s="146"/>
      <c r="B18" s="146"/>
      <c r="C18" s="146"/>
      <c r="D18" s="146"/>
      <c r="E18" s="146"/>
      <c r="F18" s="146"/>
      <c r="G18" s="146"/>
      <c r="H18" s="146"/>
      <c r="I18" s="146"/>
      <c r="J18" s="146"/>
      <c r="K18" s="146"/>
      <c r="L18" s="146"/>
      <c r="M18" s="146"/>
      <c r="N18" s="146"/>
    </row>
    <row r="19" spans="1:14">
      <c r="A19" s="146"/>
      <c r="B19" s="146"/>
      <c r="C19" s="146"/>
      <c r="D19" s="146"/>
      <c r="E19" s="146"/>
      <c r="F19" s="146"/>
      <c r="G19" s="146"/>
      <c r="H19" s="146"/>
      <c r="I19" s="146"/>
      <c r="J19" s="146"/>
      <c r="K19" s="146"/>
      <c r="L19" s="146"/>
      <c r="M19" s="146"/>
      <c r="N19" s="146"/>
    </row>
    <row r="20" spans="1:14">
      <c r="A20" s="146"/>
      <c r="B20" s="146"/>
      <c r="C20" s="146"/>
      <c r="D20" s="146"/>
      <c r="E20" s="146"/>
      <c r="F20" s="146"/>
      <c r="G20" s="146"/>
      <c r="H20" s="146"/>
      <c r="I20" s="146"/>
      <c r="J20" s="146"/>
      <c r="K20" s="146"/>
      <c r="L20" s="146"/>
      <c r="M20" s="146"/>
      <c r="N20" s="146"/>
    </row>
    <row r="21" spans="1:14">
      <c r="A21" s="146"/>
      <c r="B21" s="146"/>
      <c r="C21" s="146"/>
      <c r="D21" s="146"/>
      <c r="E21" s="146"/>
      <c r="F21" s="146"/>
      <c r="G21" s="146"/>
      <c r="H21" s="146"/>
      <c r="I21" s="146"/>
      <c r="J21" s="146"/>
      <c r="K21" s="146"/>
      <c r="L21" s="146"/>
      <c r="M21" s="146"/>
      <c r="N21" s="146"/>
    </row>
    <row r="22" spans="1:14">
      <c r="A22" s="146"/>
      <c r="B22" s="146"/>
      <c r="C22" s="146"/>
      <c r="D22" s="146"/>
      <c r="E22" s="146"/>
      <c r="F22" s="146"/>
      <c r="G22" s="146"/>
      <c r="H22" s="146"/>
      <c r="I22" s="146"/>
      <c r="J22" s="146"/>
      <c r="K22" s="146"/>
      <c r="L22" s="146"/>
      <c r="M22" s="146"/>
      <c r="N22" s="146"/>
    </row>
    <row r="23" spans="1:14">
      <c r="A23" s="146"/>
      <c r="B23" s="146"/>
      <c r="C23" s="146"/>
      <c r="D23" s="146"/>
      <c r="E23" s="146"/>
      <c r="F23" s="146"/>
      <c r="G23" s="146"/>
      <c r="H23" s="146"/>
      <c r="I23" s="146"/>
      <c r="J23" s="146"/>
      <c r="K23" s="146"/>
      <c r="L23" s="146"/>
      <c r="M23" s="146"/>
      <c r="N23" s="146"/>
    </row>
    <row r="24" spans="1:14">
      <c r="A24" s="146"/>
      <c r="B24" s="146"/>
      <c r="C24" s="146"/>
      <c r="D24" s="146"/>
      <c r="E24" s="146"/>
      <c r="F24" s="146"/>
      <c r="G24" s="146"/>
      <c r="H24" s="146"/>
      <c r="I24" s="146"/>
      <c r="J24" s="146"/>
      <c r="K24" s="146"/>
      <c r="L24" s="146"/>
      <c r="M24" s="146"/>
      <c r="N24" s="146"/>
    </row>
    <row r="25" spans="1:14">
      <c r="A25" s="146"/>
      <c r="B25" s="146"/>
      <c r="C25" s="146"/>
      <c r="D25" s="146"/>
      <c r="E25" s="146"/>
      <c r="F25" s="146"/>
      <c r="G25" s="146"/>
      <c r="H25" s="146"/>
      <c r="I25" s="146"/>
      <c r="J25" s="146"/>
      <c r="K25" s="146"/>
      <c r="L25" s="146"/>
      <c r="M25" s="146"/>
      <c r="N25" s="146"/>
    </row>
    <row r="26" spans="1:14">
      <c r="A26" s="146"/>
      <c r="B26" s="146"/>
      <c r="C26" s="146"/>
      <c r="D26" s="146"/>
      <c r="E26" s="146"/>
      <c r="F26" s="146"/>
      <c r="G26" s="146"/>
      <c r="H26" s="146"/>
      <c r="I26" s="146"/>
      <c r="J26" s="146"/>
      <c r="K26" s="146"/>
      <c r="L26" s="146"/>
      <c r="M26" s="146"/>
      <c r="N26" s="146"/>
    </row>
    <row r="27" spans="1:14">
      <c r="A27" s="146"/>
      <c r="B27" s="146"/>
      <c r="C27" s="146"/>
      <c r="D27" s="146"/>
      <c r="E27" s="146"/>
      <c r="F27" s="146"/>
      <c r="G27" s="146"/>
      <c r="H27" s="146"/>
      <c r="I27" s="146"/>
      <c r="J27" s="146"/>
      <c r="K27" s="146"/>
      <c r="L27" s="146"/>
      <c r="M27" s="146"/>
      <c r="N27" s="146"/>
    </row>
    <row r="28" spans="1:14">
      <c r="A28" s="146"/>
      <c r="B28" s="146"/>
      <c r="C28" s="146"/>
      <c r="D28" s="146"/>
      <c r="E28" s="146"/>
      <c r="F28" s="146"/>
      <c r="G28" s="146"/>
      <c r="H28" s="146"/>
      <c r="I28" s="146"/>
      <c r="J28" s="146"/>
      <c r="K28" s="146"/>
      <c r="L28" s="146"/>
      <c r="M28" s="146"/>
      <c r="N28" s="146"/>
    </row>
    <row r="29" spans="1:14">
      <c r="A29" s="146"/>
      <c r="B29" s="146"/>
      <c r="C29" s="146"/>
      <c r="D29" s="146"/>
      <c r="E29" s="146"/>
      <c r="F29" s="146"/>
      <c r="G29" s="146"/>
      <c r="H29" s="146"/>
      <c r="I29" s="146"/>
      <c r="J29" s="146"/>
      <c r="K29" s="146"/>
      <c r="L29" s="146"/>
      <c r="M29" s="146"/>
      <c r="N29" s="146"/>
    </row>
    <row r="30" spans="1:14">
      <c r="A30" s="146"/>
      <c r="B30" s="146"/>
      <c r="C30" s="146"/>
      <c r="D30" s="146"/>
      <c r="E30" s="146"/>
      <c r="F30" s="146"/>
      <c r="G30" s="146"/>
      <c r="H30" s="146"/>
      <c r="I30" s="146"/>
      <c r="J30" s="146"/>
      <c r="K30" s="146"/>
      <c r="L30" s="146"/>
      <c r="M30" s="146"/>
      <c r="N30" s="146"/>
    </row>
    <row r="31" spans="1:14">
      <c r="A31" s="146"/>
      <c r="B31" s="146"/>
      <c r="C31" s="146"/>
      <c r="D31" s="146"/>
      <c r="E31" s="146"/>
      <c r="F31" s="146"/>
      <c r="G31" s="146"/>
      <c r="H31" s="146"/>
      <c r="I31" s="146"/>
      <c r="J31" s="146"/>
      <c r="K31" s="146"/>
      <c r="L31" s="146"/>
      <c r="M31" s="146"/>
      <c r="N31" s="146"/>
    </row>
    <row r="32" spans="1:14">
      <c r="A32" s="146"/>
      <c r="B32" s="146"/>
      <c r="C32" s="146"/>
      <c r="D32" s="146"/>
      <c r="E32" s="146"/>
      <c r="F32" s="146"/>
      <c r="G32" s="146"/>
      <c r="H32" s="146"/>
      <c r="I32" s="146"/>
      <c r="J32" s="146"/>
      <c r="K32" s="146"/>
      <c r="L32" s="146"/>
      <c r="M32" s="146"/>
      <c r="N32" s="146"/>
    </row>
    <row r="33" spans="1:14">
      <c r="A33" s="144"/>
      <c r="B33" s="144"/>
      <c r="C33" s="144"/>
      <c r="D33" s="144"/>
      <c r="E33" s="144"/>
      <c r="F33" s="144"/>
      <c r="G33" s="144"/>
      <c r="H33" s="144"/>
      <c r="I33" s="144"/>
      <c r="J33" s="144"/>
      <c r="K33" s="144"/>
      <c r="L33" s="144"/>
      <c r="M33" s="144"/>
      <c r="N33" s="144"/>
    </row>
    <row r="34" spans="1:14">
      <c r="A34" s="144"/>
      <c r="B34" s="144"/>
      <c r="C34" s="144"/>
      <c r="D34" s="144"/>
      <c r="E34" s="144"/>
      <c r="F34" s="144"/>
      <c r="G34" s="144"/>
      <c r="H34" s="144"/>
      <c r="I34" s="144"/>
      <c r="J34" s="144"/>
      <c r="K34" s="144"/>
      <c r="L34" s="144"/>
      <c r="M34" s="144"/>
      <c r="N34" s="144"/>
    </row>
    <row r="35" spans="1:14">
      <c r="A35" s="144"/>
      <c r="B35" s="144"/>
      <c r="C35" s="144"/>
      <c r="D35" s="144"/>
      <c r="E35" s="144"/>
      <c r="F35" s="144"/>
      <c r="G35" s="144"/>
      <c r="H35" s="144"/>
      <c r="I35" s="144"/>
      <c r="J35" s="144"/>
      <c r="K35" s="144"/>
      <c r="L35" s="144"/>
      <c r="M35" s="144"/>
      <c r="N35" s="144"/>
    </row>
    <row r="36" spans="1:14">
      <c r="A36" s="144"/>
      <c r="B36" s="144"/>
      <c r="C36" s="144"/>
      <c r="D36" s="144"/>
      <c r="E36" s="144"/>
      <c r="F36" s="144"/>
      <c r="G36" s="144"/>
      <c r="H36" s="144"/>
      <c r="I36" s="144"/>
      <c r="J36" s="144"/>
      <c r="K36" s="144"/>
      <c r="L36" s="144"/>
      <c r="M36" s="144"/>
      <c r="N36" s="144"/>
    </row>
    <row r="37" spans="1:14">
      <c r="A37" s="144"/>
      <c r="B37" s="144"/>
      <c r="C37" s="144"/>
      <c r="D37" s="144"/>
      <c r="E37" s="144"/>
      <c r="F37" s="144"/>
      <c r="G37" s="144"/>
      <c r="H37" s="144"/>
      <c r="I37" s="144"/>
      <c r="J37" s="144"/>
      <c r="K37" s="144"/>
      <c r="L37" s="144"/>
      <c r="M37" s="144"/>
      <c r="N37" s="144"/>
    </row>
    <row r="38" spans="1:14">
      <c r="A38" s="144"/>
      <c r="B38" s="144"/>
      <c r="C38" s="144"/>
      <c r="D38" s="144"/>
      <c r="E38" s="144"/>
      <c r="F38" s="144"/>
      <c r="G38" s="144"/>
      <c r="H38" s="144"/>
      <c r="I38" s="144"/>
      <c r="J38" s="144"/>
      <c r="K38" s="144"/>
      <c r="L38" s="144"/>
      <c r="M38" s="144"/>
      <c r="N38" s="144"/>
    </row>
    <row r="39" spans="1:14">
      <c r="A39" s="144"/>
      <c r="B39" s="144"/>
      <c r="C39" s="144"/>
      <c r="D39" s="144"/>
      <c r="E39" s="144"/>
      <c r="F39" s="144"/>
      <c r="G39" s="144"/>
      <c r="H39" s="144"/>
      <c r="I39" s="144"/>
      <c r="J39" s="144"/>
      <c r="K39" s="144"/>
      <c r="L39" s="144"/>
      <c r="M39" s="144"/>
      <c r="N39" s="144"/>
    </row>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66"/>
  </sheetPr>
  <dimension ref="A1:P24"/>
  <sheetViews>
    <sheetView zoomScale="125" workbookViewId="0">
      <selection activeCell="R10" sqref="R10"/>
    </sheetView>
  </sheetViews>
  <sheetFormatPr defaultRowHeight="12.75"/>
  <cols>
    <col min="1" max="5" width="9.140625" style="29"/>
    <col min="6" max="16" width="5.7109375" style="29" customWidth="1"/>
    <col min="17" max="16384" width="9.140625" style="29"/>
  </cols>
  <sheetData>
    <row r="1" spans="1:16" ht="15.75" thickBot="1">
      <c r="A1" s="154" t="s">
        <v>55</v>
      </c>
      <c r="B1" s="155"/>
      <c r="C1" s="155"/>
      <c r="D1" s="155"/>
      <c r="E1" s="155"/>
      <c r="F1" s="155"/>
      <c r="G1" s="155"/>
      <c r="H1" s="155"/>
      <c r="I1" s="155"/>
      <c r="J1" s="155"/>
      <c r="K1" s="155"/>
      <c r="L1" s="155"/>
      <c r="M1" s="155"/>
      <c r="N1" s="155"/>
      <c r="O1" s="155"/>
      <c r="P1" s="156"/>
    </row>
    <row r="2" spans="1:16" ht="15">
      <c r="A2" s="57"/>
      <c r="B2" s="58"/>
      <c r="C2" s="59"/>
      <c r="D2" s="59"/>
      <c r="E2" s="59"/>
      <c r="F2" s="59"/>
      <c r="G2" s="59"/>
      <c r="H2" s="59"/>
      <c r="I2" s="59"/>
      <c r="J2" s="60"/>
      <c r="K2" s="61"/>
      <c r="L2" s="59"/>
      <c r="M2" s="60"/>
      <c r="N2" s="62"/>
      <c r="O2" s="63"/>
      <c r="P2" s="63"/>
    </row>
    <row r="3" spans="1:16" ht="15">
      <c r="A3" s="104" t="s">
        <v>39</v>
      </c>
      <c r="B3" s="54"/>
      <c r="C3" s="30"/>
      <c r="D3" s="30"/>
      <c r="E3" s="30"/>
      <c r="F3" s="30"/>
      <c r="G3" s="30"/>
      <c r="H3" s="30"/>
      <c r="I3" s="30"/>
      <c r="J3" s="55"/>
      <c r="K3" s="177" t="s">
        <v>25</v>
      </c>
      <c r="L3" s="177"/>
      <c r="M3" s="177"/>
      <c r="N3" s="177"/>
      <c r="O3" s="56"/>
      <c r="P3" s="30"/>
    </row>
    <row r="4" spans="1:16" ht="15.75">
      <c r="A4" s="171" t="s">
        <v>56</v>
      </c>
      <c r="B4" s="171"/>
      <c r="C4" s="171"/>
      <c r="D4" s="171"/>
      <c r="E4" s="171"/>
      <c r="F4" s="171"/>
      <c r="G4" s="171"/>
      <c r="H4" s="171"/>
      <c r="I4" s="171"/>
      <c r="J4" s="171"/>
      <c r="K4" s="171"/>
      <c r="L4" s="171"/>
      <c r="M4" s="171"/>
      <c r="O4" s="31"/>
      <c r="P4" s="30"/>
    </row>
    <row r="5" spans="1:16" ht="15">
      <c r="A5" s="172" t="s">
        <v>44</v>
      </c>
      <c r="B5" s="172"/>
      <c r="C5" s="172"/>
      <c r="D5" s="172"/>
      <c r="E5" s="172"/>
      <c r="F5" s="172"/>
      <c r="G5" s="172"/>
      <c r="H5" s="172"/>
      <c r="I5" s="172"/>
      <c r="J5" s="172"/>
      <c r="K5" s="172"/>
      <c r="L5" s="172"/>
      <c r="M5" s="172"/>
      <c r="O5" s="31"/>
      <c r="P5" s="30"/>
    </row>
    <row r="6" spans="1:16" ht="15">
      <c r="A6" s="147" t="s">
        <v>40</v>
      </c>
      <c r="B6" s="102"/>
      <c r="C6" s="102"/>
      <c r="D6" s="102"/>
      <c r="E6" s="102"/>
      <c r="F6" s="102"/>
      <c r="G6" s="102"/>
      <c r="H6" s="102"/>
      <c r="I6" s="102"/>
      <c r="J6" s="102"/>
      <c r="K6" s="102"/>
      <c r="L6" s="102"/>
      <c r="M6" s="102"/>
      <c r="O6" s="32" t="s">
        <v>19</v>
      </c>
      <c r="P6" s="30"/>
    </row>
    <row r="7" spans="1:16" ht="15.75" thickBot="1">
      <c r="A7" s="30"/>
      <c r="B7" s="30"/>
      <c r="C7" s="30"/>
      <c r="D7" s="30"/>
      <c r="E7" s="30"/>
      <c r="F7" s="30"/>
      <c r="G7" s="30"/>
      <c r="H7" s="30"/>
      <c r="I7" s="30"/>
      <c r="J7" s="30"/>
      <c r="K7" s="30"/>
      <c r="L7" s="30"/>
      <c r="M7" s="33"/>
      <c r="N7" s="30"/>
      <c r="O7" s="30"/>
      <c r="P7" s="30"/>
    </row>
    <row r="8" spans="1:16" s="37" customFormat="1" ht="38.1" customHeight="1" thickTop="1">
      <c r="A8" s="157" t="s">
        <v>21</v>
      </c>
      <c r="B8" s="158"/>
      <c r="C8" s="158"/>
      <c r="D8" s="159"/>
      <c r="E8" s="34"/>
      <c r="F8" s="35"/>
      <c r="G8" s="35"/>
      <c r="H8" s="35"/>
      <c r="I8" s="35"/>
      <c r="J8" s="35"/>
      <c r="K8" s="35"/>
      <c r="L8" s="35"/>
      <c r="M8" s="35"/>
      <c r="N8" s="35"/>
      <c r="O8" s="35"/>
      <c r="P8" s="36"/>
    </row>
    <row r="9" spans="1:16" ht="15">
      <c r="A9" s="71" t="s">
        <v>16</v>
      </c>
      <c r="B9" s="160" t="s">
        <v>15</v>
      </c>
      <c r="C9" s="161"/>
      <c r="D9" s="162"/>
      <c r="E9" s="163" t="s">
        <v>12</v>
      </c>
      <c r="F9" s="164" t="s">
        <v>23</v>
      </c>
      <c r="G9" s="165"/>
      <c r="H9" s="165"/>
      <c r="I9" s="165"/>
      <c r="J9" s="165"/>
      <c r="K9" s="165"/>
      <c r="L9" s="165"/>
      <c r="M9" s="165"/>
      <c r="N9" s="165"/>
      <c r="O9" s="165"/>
      <c r="P9" s="166"/>
    </row>
    <row r="10" spans="1:16" ht="12.75" customHeight="1">
      <c r="A10" s="167"/>
      <c r="B10" s="169" t="s">
        <v>17</v>
      </c>
      <c r="C10" s="173" t="s">
        <v>14</v>
      </c>
      <c r="D10" s="175" t="s">
        <v>13</v>
      </c>
      <c r="E10" s="163"/>
      <c r="F10" s="178" t="s">
        <v>57</v>
      </c>
      <c r="G10" s="179"/>
      <c r="H10" s="179"/>
      <c r="I10" s="179"/>
      <c r="J10" s="179"/>
      <c r="K10" s="179"/>
      <c r="L10" s="179"/>
      <c r="M10" s="179"/>
      <c r="N10" s="179"/>
      <c r="O10" s="179"/>
      <c r="P10" s="180"/>
    </row>
    <row r="11" spans="1:16" s="37" customFormat="1" ht="41.25" customHeight="1" thickBot="1">
      <c r="A11" s="168"/>
      <c r="B11" s="170"/>
      <c r="C11" s="174"/>
      <c r="D11" s="176"/>
      <c r="E11" s="163"/>
      <c r="F11" s="38" t="s">
        <v>1</v>
      </c>
      <c r="G11" s="39" t="s">
        <v>2</v>
      </c>
      <c r="H11" s="39" t="s">
        <v>3</v>
      </c>
      <c r="I11" s="39" t="s">
        <v>4</v>
      </c>
      <c r="J11" s="39" t="s">
        <v>5</v>
      </c>
      <c r="K11" s="39" t="s">
        <v>6</v>
      </c>
      <c r="L11" s="39" t="s">
        <v>7</v>
      </c>
      <c r="M11" s="39" t="s">
        <v>8</v>
      </c>
      <c r="N11" s="39" t="s">
        <v>9</v>
      </c>
      <c r="O11" s="39" t="s">
        <v>10</v>
      </c>
      <c r="P11" s="40" t="s">
        <v>11</v>
      </c>
    </row>
    <row r="12" spans="1:16" s="41" customFormat="1" ht="16.5" thickBot="1">
      <c r="A12" s="72">
        <v>2023</v>
      </c>
      <c r="B12" s="85"/>
      <c r="C12" s="85"/>
      <c r="D12" s="98">
        <f>SUM(B12:C12)</f>
        <v>0</v>
      </c>
      <c r="E12" s="89">
        <f>IF(C12&gt;2,2,C12)</f>
        <v>0</v>
      </c>
      <c r="F12" s="86">
        <f>SUM($D12+$E12/12)</f>
        <v>0</v>
      </c>
      <c r="G12" s="87">
        <f>SUM(F12+$E12/12)</f>
        <v>0</v>
      </c>
      <c r="H12" s="87">
        <f t="shared" ref="H12:P12" si="0">SUM(G12+$E12/12)</f>
        <v>0</v>
      </c>
      <c r="I12" s="87">
        <f t="shared" si="0"/>
        <v>0</v>
      </c>
      <c r="J12" s="87">
        <f t="shared" si="0"/>
        <v>0</v>
      </c>
      <c r="K12" s="87">
        <f t="shared" si="0"/>
        <v>0</v>
      </c>
      <c r="L12" s="87">
        <f t="shared" si="0"/>
        <v>0</v>
      </c>
      <c r="M12" s="87">
        <f t="shared" si="0"/>
        <v>0</v>
      </c>
      <c r="N12" s="87">
        <f t="shared" si="0"/>
        <v>0</v>
      </c>
      <c r="O12" s="87">
        <f t="shared" si="0"/>
        <v>0</v>
      </c>
      <c r="P12" s="88">
        <f t="shared" si="0"/>
        <v>0</v>
      </c>
    </row>
    <row r="13" spans="1:16" s="50" customFormat="1" ht="28.5" thickTop="1" thickBot="1">
      <c r="A13" s="67" t="s">
        <v>24</v>
      </c>
      <c r="B13" s="68" t="s">
        <v>22</v>
      </c>
      <c r="C13" s="69" t="s">
        <v>24</v>
      </c>
      <c r="D13" s="70"/>
      <c r="E13" s="51"/>
      <c r="F13" s="183" t="s">
        <v>38</v>
      </c>
      <c r="G13" s="184"/>
      <c r="H13" s="184"/>
      <c r="I13" s="184"/>
      <c r="J13" s="184"/>
      <c r="K13" s="184"/>
      <c r="L13" s="184"/>
      <c r="M13" s="184"/>
      <c r="N13" s="184"/>
      <c r="O13" s="184"/>
      <c r="P13" s="185"/>
    </row>
    <row r="14" spans="1:16" ht="15">
      <c r="A14" s="49"/>
      <c r="B14" s="49"/>
      <c r="C14" s="49"/>
      <c r="D14" s="49"/>
      <c r="E14" s="49"/>
      <c r="F14" s="49"/>
      <c r="G14" s="49"/>
      <c r="H14" s="49"/>
      <c r="I14" s="49"/>
      <c r="J14" s="49"/>
      <c r="K14" s="49"/>
      <c r="L14" s="49"/>
      <c r="M14" s="49"/>
      <c r="N14" s="49"/>
      <c r="O14" s="49"/>
      <c r="P14" s="49"/>
    </row>
    <row r="15" spans="1:16">
      <c r="A15" s="42"/>
      <c r="B15" s="42"/>
      <c r="C15" s="43"/>
      <c r="D15" s="42"/>
      <c r="E15" s="42"/>
      <c r="F15" s="42"/>
      <c r="G15" s="42"/>
      <c r="H15" s="42"/>
      <c r="I15" s="42"/>
      <c r="J15" s="42"/>
      <c r="K15" s="42"/>
      <c r="L15" s="42"/>
      <c r="M15" s="42"/>
      <c r="N15" s="42"/>
      <c r="O15" s="42"/>
      <c r="P15" s="42"/>
    </row>
    <row r="16" spans="1:16" ht="12.75" customHeight="1">
      <c r="A16" s="42"/>
      <c r="B16" s="42"/>
      <c r="C16" s="44"/>
      <c r="D16" s="42"/>
      <c r="E16" s="42"/>
      <c r="F16" s="181" t="s">
        <v>45</v>
      </c>
      <c r="G16" s="182"/>
      <c r="H16" s="182"/>
      <c r="I16" s="182"/>
      <c r="J16" s="182"/>
      <c r="K16" s="182"/>
      <c r="L16" s="182"/>
      <c r="M16" s="182"/>
      <c r="N16" s="182"/>
      <c r="O16" s="182"/>
      <c r="P16" s="182"/>
    </row>
    <row r="17" spans="1:16" ht="12.75" customHeight="1">
      <c r="A17" s="42"/>
      <c r="B17" s="42"/>
      <c r="C17" s="42"/>
      <c r="D17" s="42"/>
      <c r="E17" s="42"/>
      <c r="F17" s="182"/>
      <c r="G17" s="182"/>
      <c r="H17" s="182"/>
      <c r="I17" s="182"/>
      <c r="J17" s="182"/>
      <c r="K17" s="182"/>
      <c r="L17" s="182"/>
      <c r="M17" s="182"/>
      <c r="N17" s="182"/>
      <c r="O17" s="182"/>
      <c r="P17" s="182"/>
    </row>
    <row r="18" spans="1:16" ht="19.5" customHeight="1">
      <c r="A18" s="42"/>
      <c r="B18" s="42"/>
      <c r="C18" s="42"/>
      <c r="D18" s="42"/>
      <c r="E18" s="42"/>
      <c r="F18" s="182"/>
      <c r="G18" s="182"/>
      <c r="H18" s="182"/>
      <c r="I18" s="182"/>
      <c r="J18" s="182"/>
      <c r="K18" s="182"/>
      <c r="L18" s="182"/>
      <c r="M18" s="182"/>
      <c r="N18" s="182"/>
      <c r="O18" s="182"/>
      <c r="P18" s="182"/>
    </row>
    <row r="19" spans="1:16">
      <c r="A19" s="42"/>
      <c r="B19" s="42"/>
      <c r="C19" s="42"/>
      <c r="D19" s="42"/>
      <c r="E19" s="42"/>
      <c r="F19" s="152" t="s">
        <v>47</v>
      </c>
      <c r="G19" s="153"/>
      <c r="H19" s="153"/>
      <c r="I19" s="153"/>
      <c r="J19" s="153"/>
      <c r="K19" s="153"/>
      <c r="L19" s="153"/>
      <c r="M19" s="153"/>
      <c r="N19" s="153"/>
      <c r="O19" s="153"/>
      <c r="P19" s="153"/>
    </row>
    <row r="20" spans="1:16">
      <c r="A20" s="42"/>
      <c r="B20" s="42"/>
      <c r="C20" s="42"/>
      <c r="D20" s="42"/>
      <c r="E20" s="42"/>
      <c r="F20" s="153"/>
      <c r="G20" s="153"/>
      <c r="H20" s="153"/>
      <c r="I20" s="153"/>
      <c r="J20" s="153"/>
      <c r="K20" s="153"/>
      <c r="L20" s="153"/>
      <c r="M20" s="153"/>
      <c r="N20" s="153"/>
      <c r="O20" s="153"/>
      <c r="P20" s="153"/>
    </row>
    <row r="21" spans="1:16" ht="18.75" customHeight="1">
      <c r="A21" s="42"/>
      <c r="B21" s="42"/>
      <c r="C21" s="42"/>
      <c r="D21" s="42"/>
      <c r="E21" s="42"/>
      <c r="F21" s="153"/>
      <c r="G21" s="153"/>
      <c r="H21" s="153"/>
      <c r="I21" s="153"/>
      <c r="J21" s="153"/>
      <c r="K21" s="153"/>
      <c r="L21" s="153"/>
      <c r="M21" s="153"/>
      <c r="N21" s="153"/>
      <c r="O21" s="153"/>
      <c r="P21" s="153"/>
    </row>
    <row r="22" spans="1:16" ht="18" customHeight="1">
      <c r="A22" s="46"/>
      <c r="B22" s="45"/>
      <c r="C22" s="45"/>
      <c r="D22" s="45"/>
      <c r="E22" s="45"/>
      <c r="F22" s="45"/>
      <c r="G22" s="45"/>
      <c r="H22" s="45"/>
      <c r="I22" s="45"/>
      <c r="J22" s="45"/>
      <c r="K22" s="45"/>
      <c r="L22" s="45"/>
      <c r="M22" s="45"/>
      <c r="N22" s="149" t="s">
        <v>52</v>
      </c>
      <c r="O22" s="42"/>
      <c r="P22" s="42"/>
    </row>
    <row r="24" spans="1:16">
      <c r="E24" s="47"/>
    </row>
  </sheetData>
  <mergeCells count="16">
    <mergeCell ref="F19:P21"/>
    <mergeCell ref="A1:P1"/>
    <mergeCell ref="A8:D8"/>
    <mergeCell ref="B9:D9"/>
    <mergeCell ref="E9:E11"/>
    <mergeCell ref="F9:P9"/>
    <mergeCell ref="A10:A11"/>
    <mergeCell ref="B10:B11"/>
    <mergeCell ref="A4:M4"/>
    <mergeCell ref="A5:M5"/>
    <mergeCell ref="C10:C11"/>
    <mergeCell ref="D10:D11"/>
    <mergeCell ref="K3:N3"/>
    <mergeCell ref="F10:P10"/>
    <mergeCell ref="F16:P18"/>
    <mergeCell ref="F13:P13"/>
  </mergeCells>
  <hyperlinks>
    <hyperlink ref="N22" r:id="rId1" xr:uid="{00000000-0004-0000-0100-000000000000}"/>
    <hyperlink ref="A8:D8" r:id="rId2" location="/" display="Renseignements résultant de l'application 'Notation et promotion'" xr:uid="{00000000-0004-0000-0100-000001000000}"/>
  </hyperlinks>
  <pageMargins left="0.75" right="0.75" top="1" bottom="1" header="0.5" footer="0.5"/>
  <pageSetup paperSize="9" orientation="landscape"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P21"/>
  <sheetViews>
    <sheetView zoomScale="125" workbookViewId="0">
      <selection activeCell="F9" sqref="F9:P9"/>
    </sheetView>
  </sheetViews>
  <sheetFormatPr defaultRowHeight="12.75"/>
  <cols>
    <col min="6" max="16" width="5.7109375" customWidth="1"/>
  </cols>
  <sheetData>
    <row r="1" spans="1:16" ht="15.75" thickBot="1">
      <c r="A1" s="154" t="s">
        <v>55</v>
      </c>
      <c r="B1" s="155"/>
      <c r="C1" s="155"/>
      <c r="D1" s="155"/>
      <c r="E1" s="155"/>
      <c r="F1" s="155"/>
      <c r="G1" s="155"/>
      <c r="H1" s="155"/>
      <c r="I1" s="155"/>
      <c r="J1" s="155"/>
      <c r="K1" s="155"/>
      <c r="L1" s="155"/>
      <c r="M1" s="155"/>
      <c r="N1" s="155"/>
      <c r="O1" s="155"/>
      <c r="P1" s="156"/>
    </row>
    <row r="2" spans="1:16" s="29" customFormat="1" ht="15">
      <c r="A2" s="57"/>
      <c r="B2" s="58"/>
      <c r="C2" s="59"/>
      <c r="D2" s="59"/>
      <c r="E2" s="59"/>
      <c r="F2" s="59"/>
      <c r="G2" s="59"/>
      <c r="H2" s="59"/>
      <c r="I2" s="59"/>
      <c r="J2" s="60"/>
      <c r="K2" s="61"/>
      <c r="L2" s="59"/>
      <c r="M2" s="60"/>
      <c r="N2" s="62"/>
      <c r="O2" s="59"/>
      <c r="P2" s="59"/>
    </row>
    <row r="3" spans="1:16" ht="15">
      <c r="A3" s="103" t="s">
        <v>32</v>
      </c>
      <c r="B3" s="64"/>
      <c r="C3" s="11"/>
      <c r="D3" s="11"/>
      <c r="E3" s="11"/>
      <c r="F3" s="11"/>
      <c r="G3" s="11"/>
      <c r="H3" s="11"/>
      <c r="I3" s="11"/>
      <c r="J3" s="65"/>
      <c r="K3" s="177" t="s">
        <v>18</v>
      </c>
      <c r="L3" s="177"/>
      <c r="M3" s="177"/>
      <c r="N3" s="177"/>
      <c r="O3" s="66"/>
      <c r="P3" s="11"/>
    </row>
    <row r="4" spans="1:16" ht="17.25">
      <c r="A4" s="208" t="s">
        <v>58</v>
      </c>
      <c r="B4" s="208"/>
      <c r="C4" s="208"/>
      <c r="D4" s="208"/>
      <c r="E4" s="208"/>
      <c r="F4" s="208"/>
      <c r="G4" s="208"/>
      <c r="H4" s="208"/>
      <c r="I4" s="208"/>
      <c r="J4" s="208"/>
      <c r="K4" s="208"/>
      <c r="L4" s="208"/>
      <c r="M4" s="208"/>
      <c r="O4" s="10"/>
      <c r="P4" s="11"/>
    </row>
    <row r="5" spans="1:16" ht="15">
      <c r="A5" s="209" t="s">
        <v>33</v>
      </c>
      <c r="B5" s="209"/>
      <c r="C5" s="209"/>
      <c r="D5" s="209"/>
      <c r="E5" s="209"/>
      <c r="F5" s="209"/>
      <c r="G5" s="209"/>
      <c r="H5" s="209"/>
      <c r="I5" s="209"/>
      <c r="J5" s="209"/>
      <c r="K5" s="209"/>
      <c r="L5" s="209"/>
      <c r="M5" s="209"/>
      <c r="O5" s="10"/>
      <c r="P5" s="11"/>
    </row>
    <row r="6" spans="1:16" ht="15">
      <c r="A6" s="210" t="s">
        <v>34</v>
      </c>
      <c r="B6" s="210"/>
      <c r="C6" s="210"/>
      <c r="D6" s="210"/>
      <c r="E6" s="210"/>
      <c r="F6" s="210"/>
      <c r="G6" s="210"/>
      <c r="H6" s="210"/>
      <c r="I6" s="210"/>
      <c r="J6" s="210"/>
      <c r="K6" s="210"/>
      <c r="L6" s="210"/>
      <c r="M6" s="210"/>
      <c r="N6" s="210"/>
      <c r="O6" s="32" t="s">
        <v>19</v>
      </c>
      <c r="P6" s="11"/>
    </row>
    <row r="7" spans="1:16" ht="15.75" thickBot="1">
      <c r="A7" s="11"/>
      <c r="B7" s="11"/>
      <c r="C7" s="11"/>
      <c r="D7" s="11"/>
      <c r="E7" s="11"/>
      <c r="F7" s="11"/>
      <c r="G7" s="11"/>
      <c r="H7" s="11"/>
      <c r="I7" s="11"/>
      <c r="J7" s="11"/>
      <c r="K7" s="11"/>
      <c r="L7" s="11"/>
      <c r="M7" s="21"/>
      <c r="N7" s="11"/>
      <c r="O7" s="11"/>
      <c r="P7" s="11"/>
    </row>
    <row r="8" spans="1:16" s="1" customFormat="1" ht="38.1" customHeight="1" thickTop="1">
      <c r="A8" s="201" t="s">
        <v>20</v>
      </c>
      <c r="B8" s="202"/>
      <c r="C8" s="202"/>
      <c r="D8" s="203"/>
      <c r="E8" s="3"/>
      <c r="F8" s="4"/>
      <c r="G8" s="4"/>
      <c r="H8" s="4"/>
      <c r="I8" s="4"/>
      <c r="J8" s="4"/>
      <c r="K8" s="4"/>
      <c r="L8" s="4"/>
      <c r="M8" s="4"/>
      <c r="N8" s="4"/>
      <c r="O8" s="4"/>
      <c r="P8" s="5"/>
    </row>
    <row r="9" spans="1:16" ht="15">
      <c r="A9" s="77" t="s">
        <v>16</v>
      </c>
      <c r="B9" s="188" t="s">
        <v>15</v>
      </c>
      <c r="C9" s="189"/>
      <c r="D9" s="190"/>
      <c r="E9" s="204" t="s">
        <v>12</v>
      </c>
      <c r="F9" s="198" t="s">
        <v>0</v>
      </c>
      <c r="G9" s="199"/>
      <c r="H9" s="199"/>
      <c r="I9" s="199"/>
      <c r="J9" s="199"/>
      <c r="K9" s="199"/>
      <c r="L9" s="199"/>
      <c r="M9" s="199"/>
      <c r="N9" s="199"/>
      <c r="O9" s="199"/>
      <c r="P9" s="200"/>
    </row>
    <row r="10" spans="1:16" ht="12.75" customHeight="1">
      <c r="A10" s="206"/>
      <c r="B10" s="186" t="s">
        <v>17</v>
      </c>
      <c r="C10" s="211" t="s">
        <v>14</v>
      </c>
      <c r="D10" s="216" t="s">
        <v>13</v>
      </c>
      <c r="E10" s="205"/>
      <c r="F10" s="213" t="s">
        <v>57</v>
      </c>
      <c r="G10" s="214"/>
      <c r="H10" s="214"/>
      <c r="I10" s="214"/>
      <c r="J10" s="214"/>
      <c r="K10" s="214"/>
      <c r="L10" s="214"/>
      <c r="M10" s="214"/>
      <c r="N10" s="214"/>
      <c r="O10" s="214"/>
      <c r="P10" s="215"/>
    </row>
    <row r="11" spans="1:16" s="1" customFormat="1" ht="41.25" customHeight="1" thickBot="1">
      <c r="A11" s="207"/>
      <c r="B11" s="187"/>
      <c r="C11" s="212"/>
      <c r="D11" s="217"/>
      <c r="E11" s="205"/>
      <c r="F11" s="6" t="s">
        <v>1</v>
      </c>
      <c r="G11" s="7" t="s">
        <v>2</v>
      </c>
      <c r="H11" s="7" t="s">
        <v>3</v>
      </c>
      <c r="I11" s="7" t="s">
        <v>4</v>
      </c>
      <c r="J11" s="7" t="s">
        <v>5</v>
      </c>
      <c r="K11" s="7" t="s">
        <v>6</v>
      </c>
      <c r="L11" s="7" t="s">
        <v>7</v>
      </c>
      <c r="M11" s="7" t="s">
        <v>8</v>
      </c>
      <c r="N11" s="7" t="s">
        <v>9</v>
      </c>
      <c r="O11" s="7" t="s">
        <v>10</v>
      </c>
      <c r="P11" s="8" t="s">
        <v>11</v>
      </c>
    </row>
    <row r="12" spans="1:16" s="2" customFormat="1" ht="16.5" thickBot="1">
      <c r="A12" s="78">
        <v>2023</v>
      </c>
      <c r="B12" s="9"/>
      <c r="C12" s="9"/>
      <c r="D12" s="99">
        <f>SUM(B12:C12)</f>
        <v>0</v>
      </c>
      <c r="E12" s="90">
        <f>IF(C12&gt;2,2,C12)</f>
        <v>0</v>
      </c>
      <c r="F12" s="91">
        <f>SUM($D12+$E12/12)</f>
        <v>0</v>
      </c>
      <c r="G12" s="92">
        <f>SUM(F12+$E12/12)</f>
        <v>0</v>
      </c>
      <c r="H12" s="92">
        <f t="shared" ref="H12:P12" si="0">SUM(G12+$E12/12)</f>
        <v>0</v>
      </c>
      <c r="I12" s="92">
        <f t="shared" si="0"/>
        <v>0</v>
      </c>
      <c r="J12" s="92">
        <f t="shared" si="0"/>
        <v>0</v>
      </c>
      <c r="K12" s="92">
        <f t="shared" si="0"/>
        <v>0</v>
      </c>
      <c r="L12" s="92">
        <f t="shared" si="0"/>
        <v>0</v>
      </c>
      <c r="M12" s="92">
        <f t="shared" si="0"/>
        <v>0</v>
      </c>
      <c r="N12" s="92">
        <f t="shared" si="0"/>
        <v>0</v>
      </c>
      <c r="O12" s="92">
        <f t="shared" si="0"/>
        <v>0</v>
      </c>
      <c r="P12" s="93">
        <f t="shared" si="0"/>
        <v>0</v>
      </c>
    </row>
    <row r="13" spans="1:16" ht="28.5" thickTop="1" thickBot="1">
      <c r="A13" s="73" t="s">
        <v>24</v>
      </c>
      <c r="B13" s="74" t="s">
        <v>28</v>
      </c>
      <c r="C13" s="75" t="s">
        <v>24</v>
      </c>
      <c r="D13" s="76"/>
      <c r="E13" s="52"/>
      <c r="F13" s="191" t="s">
        <v>38</v>
      </c>
      <c r="G13" s="192"/>
      <c r="H13" s="192"/>
      <c r="I13" s="192"/>
      <c r="J13" s="192"/>
      <c r="K13" s="192"/>
      <c r="L13" s="192"/>
      <c r="M13" s="192"/>
      <c r="N13" s="192"/>
      <c r="O13" s="192"/>
      <c r="P13" s="193"/>
    </row>
    <row r="14" spans="1:16" ht="24.75" customHeight="1">
      <c r="A14" s="18"/>
      <c r="B14" s="18"/>
      <c r="C14" s="19"/>
      <c r="D14" s="18"/>
      <c r="E14" s="18"/>
      <c r="F14" s="18"/>
      <c r="G14" s="18"/>
      <c r="H14" s="18"/>
      <c r="I14" s="18"/>
      <c r="J14" s="18"/>
      <c r="K14" s="18"/>
      <c r="L14" s="18"/>
      <c r="M14" s="18"/>
      <c r="N14" s="18"/>
      <c r="O14" s="18"/>
      <c r="P14" s="18"/>
    </row>
    <row r="15" spans="1:16" ht="12.75" customHeight="1">
      <c r="A15" s="18"/>
      <c r="B15" s="18"/>
      <c r="C15" s="20"/>
      <c r="D15" s="18"/>
      <c r="E15" s="18"/>
      <c r="F15" s="194" t="s">
        <v>53</v>
      </c>
      <c r="G15" s="195"/>
      <c r="H15" s="195"/>
      <c r="I15" s="195"/>
      <c r="J15" s="195"/>
      <c r="K15" s="195"/>
      <c r="L15" s="195"/>
      <c r="M15" s="195"/>
      <c r="N15" s="195"/>
      <c r="O15" s="195"/>
      <c r="P15" s="195"/>
    </row>
    <row r="16" spans="1:16" ht="12.75" customHeight="1">
      <c r="A16" s="18"/>
      <c r="B16" s="18"/>
      <c r="C16" s="18"/>
      <c r="D16" s="18"/>
      <c r="E16" s="18"/>
      <c r="F16" s="195"/>
      <c r="G16" s="195"/>
      <c r="H16" s="195"/>
      <c r="I16" s="195"/>
      <c r="J16" s="195"/>
      <c r="K16" s="195"/>
      <c r="L16" s="195"/>
      <c r="M16" s="195"/>
      <c r="N16" s="195"/>
      <c r="O16" s="195"/>
      <c r="P16" s="195"/>
    </row>
    <row r="17" spans="1:16" ht="19.5" customHeight="1">
      <c r="A17" s="18"/>
      <c r="B17" s="18"/>
      <c r="C17" s="18"/>
      <c r="D17" s="18"/>
      <c r="E17" s="18"/>
      <c r="F17" s="195"/>
      <c r="G17" s="195"/>
      <c r="H17" s="195"/>
      <c r="I17" s="195"/>
      <c r="J17" s="195"/>
      <c r="K17" s="195"/>
      <c r="L17" s="195"/>
      <c r="M17" s="195"/>
      <c r="N17" s="195"/>
      <c r="O17" s="195"/>
      <c r="P17" s="195"/>
    </row>
    <row r="18" spans="1:16">
      <c r="A18" s="18"/>
      <c r="B18" s="18"/>
      <c r="C18" s="18"/>
      <c r="D18" s="18"/>
      <c r="E18" s="18"/>
      <c r="F18" s="196" t="s">
        <v>48</v>
      </c>
      <c r="G18" s="197"/>
      <c r="H18" s="197"/>
      <c r="I18" s="197"/>
      <c r="J18" s="197"/>
      <c r="K18" s="197"/>
      <c r="L18" s="197"/>
      <c r="M18" s="197"/>
      <c r="N18" s="197"/>
      <c r="O18" s="197"/>
      <c r="P18" s="197"/>
    </row>
    <row r="19" spans="1:16">
      <c r="A19" s="18"/>
      <c r="B19" s="18"/>
      <c r="C19" s="18"/>
      <c r="D19" s="18"/>
      <c r="E19" s="18"/>
      <c r="F19" s="197"/>
      <c r="G19" s="197"/>
      <c r="H19" s="197"/>
      <c r="I19" s="197"/>
      <c r="J19" s="197"/>
      <c r="K19" s="197"/>
      <c r="L19" s="197"/>
      <c r="M19" s="197"/>
      <c r="N19" s="197"/>
      <c r="O19" s="197"/>
      <c r="P19" s="197"/>
    </row>
    <row r="20" spans="1:16" ht="18.75" customHeight="1">
      <c r="A20" s="18"/>
      <c r="B20" s="18"/>
      <c r="C20" s="18"/>
      <c r="D20" s="18"/>
      <c r="E20" s="18"/>
      <c r="F20" s="197"/>
      <c r="G20" s="197"/>
      <c r="H20" s="197"/>
      <c r="I20" s="197"/>
      <c r="J20" s="197"/>
      <c r="K20" s="197"/>
      <c r="L20" s="197"/>
      <c r="M20" s="197"/>
      <c r="N20" s="197"/>
      <c r="O20" s="197"/>
      <c r="P20" s="197"/>
    </row>
    <row r="21" spans="1:16" ht="15">
      <c r="A21" s="26"/>
      <c r="B21" s="27"/>
      <c r="C21" s="27"/>
      <c r="D21" s="27"/>
      <c r="E21" s="27"/>
      <c r="F21" s="27"/>
      <c r="G21" s="27"/>
      <c r="H21" s="27"/>
      <c r="I21" s="27"/>
      <c r="J21" s="27"/>
      <c r="K21" s="27"/>
      <c r="L21" s="27"/>
      <c r="M21" s="27"/>
      <c r="N21" s="148" t="s">
        <v>51</v>
      </c>
      <c r="O21" s="27"/>
      <c r="P21" s="27"/>
    </row>
  </sheetData>
  <mergeCells count="17">
    <mergeCell ref="A1:P1"/>
    <mergeCell ref="F9:P9"/>
    <mergeCell ref="A8:D8"/>
    <mergeCell ref="E9:E11"/>
    <mergeCell ref="A10:A11"/>
    <mergeCell ref="A4:M4"/>
    <mergeCell ref="A5:M5"/>
    <mergeCell ref="A6:N6"/>
    <mergeCell ref="C10:C11"/>
    <mergeCell ref="F10:P10"/>
    <mergeCell ref="D10:D11"/>
    <mergeCell ref="K3:N3"/>
    <mergeCell ref="B10:B11"/>
    <mergeCell ref="B9:D9"/>
    <mergeCell ref="F13:P13"/>
    <mergeCell ref="F15:P17"/>
    <mergeCell ref="F18:P20"/>
  </mergeCells>
  <phoneticPr fontId="2" type="noConversion"/>
  <hyperlinks>
    <hyperlink ref="A8:D8" r:id="rId1" location="/" display="Renseignements résultant de l'application 'Notation et promotion'" xr:uid="{00000000-0004-0000-0200-000000000000}"/>
    <hyperlink ref="N21" r:id="rId2" xr:uid="{00000000-0004-0000-0200-000001000000}"/>
  </hyperlinks>
  <pageMargins left="0.75" right="0.75" top="1" bottom="1" header="0.5" footer="0.5"/>
  <pageSetup paperSize="9" orientation="landscape"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CE292"/>
  </sheetPr>
  <dimension ref="A1:P21"/>
  <sheetViews>
    <sheetView zoomScale="125" workbookViewId="0">
      <selection activeCell="R12" sqref="R12"/>
    </sheetView>
  </sheetViews>
  <sheetFormatPr defaultRowHeight="12.75"/>
  <cols>
    <col min="6" max="16" width="5.7109375" customWidth="1"/>
  </cols>
  <sheetData>
    <row r="1" spans="1:16" ht="15.75" thickBot="1">
      <c r="A1" s="154" t="s">
        <v>55</v>
      </c>
      <c r="B1" s="155"/>
      <c r="C1" s="155"/>
      <c r="D1" s="155"/>
      <c r="E1" s="155"/>
      <c r="F1" s="155"/>
      <c r="G1" s="155"/>
      <c r="H1" s="155"/>
      <c r="I1" s="155"/>
      <c r="J1" s="155"/>
      <c r="K1" s="155"/>
      <c r="L1" s="155"/>
      <c r="M1" s="155"/>
      <c r="N1" s="155"/>
      <c r="O1" s="155"/>
      <c r="P1" s="156"/>
    </row>
    <row r="2" spans="1:16" ht="15">
      <c r="A2" s="101"/>
      <c r="B2" s="101"/>
      <c r="C2" s="101"/>
      <c r="D2" s="101"/>
      <c r="E2" s="101"/>
      <c r="F2" s="101"/>
      <c r="G2" s="101"/>
      <c r="H2" s="101"/>
      <c r="I2" s="101"/>
      <c r="J2" s="101"/>
      <c r="K2" s="101"/>
      <c r="L2" s="101"/>
      <c r="M2" s="101"/>
      <c r="N2" s="101"/>
      <c r="O2" s="101"/>
      <c r="P2" s="101"/>
    </row>
    <row r="3" spans="1:16" ht="15">
      <c r="A3" s="103" t="s">
        <v>35</v>
      </c>
      <c r="B3" s="64"/>
      <c r="C3" s="11"/>
      <c r="D3" s="11"/>
      <c r="E3" s="11"/>
      <c r="F3" s="11"/>
      <c r="G3" s="11"/>
      <c r="H3" s="11"/>
      <c r="I3" s="11"/>
      <c r="J3" s="65"/>
      <c r="K3" s="177" t="s">
        <v>18</v>
      </c>
      <c r="L3" s="177"/>
      <c r="M3" s="177"/>
      <c r="N3" s="177"/>
      <c r="O3" s="66"/>
      <c r="P3" s="11"/>
    </row>
    <row r="4" spans="1:16" ht="17.25">
      <c r="A4" s="242" t="s">
        <v>59</v>
      </c>
      <c r="B4" s="242"/>
      <c r="C4" s="242"/>
      <c r="D4" s="242"/>
      <c r="E4" s="242"/>
      <c r="F4" s="242"/>
      <c r="G4" s="242"/>
      <c r="H4" s="242"/>
      <c r="I4" s="242"/>
      <c r="J4" s="242"/>
      <c r="K4" s="242"/>
      <c r="L4" s="242"/>
      <c r="M4" s="242"/>
      <c r="O4" s="10"/>
      <c r="P4" s="11"/>
    </row>
    <row r="5" spans="1:16" ht="15">
      <c r="A5" s="242" t="s">
        <v>36</v>
      </c>
      <c r="B5" s="242"/>
      <c r="C5" s="242"/>
      <c r="D5" s="242"/>
      <c r="E5" s="242"/>
      <c r="F5" s="242"/>
      <c r="G5" s="242"/>
      <c r="H5" s="242"/>
      <c r="I5" s="242"/>
      <c r="J5" s="242"/>
      <c r="K5" s="242"/>
      <c r="L5" s="242"/>
      <c r="M5" s="242"/>
      <c r="O5" s="10"/>
      <c r="P5" s="11"/>
    </row>
    <row r="6" spans="1:16" ht="15">
      <c r="A6" s="210" t="s">
        <v>37</v>
      </c>
      <c r="B6" s="210"/>
      <c r="C6" s="210"/>
      <c r="D6" s="210"/>
      <c r="E6" s="210"/>
      <c r="F6" s="210"/>
      <c r="G6" s="210"/>
      <c r="H6" s="210"/>
      <c r="I6" s="210"/>
      <c r="J6" s="210"/>
      <c r="K6" s="210"/>
      <c r="L6" s="210"/>
      <c r="M6" s="210"/>
      <c r="N6" s="210"/>
      <c r="O6" s="32" t="s">
        <v>19</v>
      </c>
      <c r="P6" s="11"/>
    </row>
    <row r="7" spans="1:16" ht="15.75" thickBot="1">
      <c r="A7" s="11"/>
      <c r="B7" s="11"/>
      <c r="C7" s="11"/>
      <c r="D7" s="11"/>
      <c r="E7" s="11"/>
      <c r="F7" s="11"/>
      <c r="G7" s="11"/>
      <c r="H7" s="11"/>
      <c r="I7" s="11"/>
      <c r="J7" s="11"/>
      <c r="K7" s="11"/>
      <c r="L7" s="11"/>
      <c r="M7" s="11"/>
      <c r="N7" s="11"/>
      <c r="O7" s="11"/>
      <c r="P7" s="11"/>
    </row>
    <row r="8" spans="1:16" s="1" customFormat="1" ht="38.1" customHeight="1" thickTop="1">
      <c r="A8" s="228" t="s">
        <v>20</v>
      </c>
      <c r="B8" s="229"/>
      <c r="C8" s="229"/>
      <c r="D8" s="230"/>
      <c r="E8" s="12"/>
      <c r="F8" s="13"/>
      <c r="G8" s="13"/>
      <c r="H8" s="13"/>
      <c r="I8" s="13"/>
      <c r="J8" s="13"/>
      <c r="K8" s="13"/>
      <c r="L8" s="13"/>
      <c r="M8" s="13"/>
      <c r="N8" s="13"/>
      <c r="O8" s="13"/>
      <c r="P8" s="14"/>
    </row>
    <row r="9" spans="1:16" ht="15" customHeight="1">
      <c r="A9" s="83" t="s">
        <v>16</v>
      </c>
      <c r="B9" s="245" t="s">
        <v>15</v>
      </c>
      <c r="C9" s="246"/>
      <c r="D9" s="247"/>
      <c r="E9" s="231" t="s">
        <v>12</v>
      </c>
      <c r="F9" s="225" t="s">
        <v>0</v>
      </c>
      <c r="G9" s="226"/>
      <c r="H9" s="226"/>
      <c r="I9" s="226"/>
      <c r="J9" s="226"/>
      <c r="K9" s="226"/>
      <c r="L9" s="226"/>
      <c r="M9" s="226"/>
      <c r="N9" s="226"/>
      <c r="O9" s="226"/>
      <c r="P9" s="227"/>
    </row>
    <row r="10" spans="1:16" ht="12.75" customHeight="1">
      <c r="A10" s="233"/>
      <c r="B10" s="243" t="s">
        <v>17</v>
      </c>
      <c r="C10" s="235" t="s">
        <v>14</v>
      </c>
      <c r="D10" s="240" t="s">
        <v>13</v>
      </c>
      <c r="E10" s="232"/>
      <c r="F10" s="237" t="s">
        <v>57</v>
      </c>
      <c r="G10" s="238"/>
      <c r="H10" s="238"/>
      <c r="I10" s="238"/>
      <c r="J10" s="238"/>
      <c r="K10" s="238"/>
      <c r="L10" s="238"/>
      <c r="M10" s="238"/>
      <c r="N10" s="238"/>
      <c r="O10" s="238"/>
      <c r="P10" s="239"/>
    </row>
    <row r="11" spans="1:16" s="1" customFormat="1" ht="41.25" customHeight="1" thickBot="1">
      <c r="A11" s="234"/>
      <c r="B11" s="244"/>
      <c r="C11" s="236"/>
      <c r="D11" s="241"/>
      <c r="E11" s="232"/>
      <c r="F11" s="15" t="s">
        <v>1</v>
      </c>
      <c r="G11" s="16" t="s">
        <v>2</v>
      </c>
      <c r="H11" s="16" t="s">
        <v>3</v>
      </c>
      <c r="I11" s="16" t="s">
        <v>4</v>
      </c>
      <c r="J11" s="16" t="s">
        <v>5</v>
      </c>
      <c r="K11" s="16" t="s">
        <v>6</v>
      </c>
      <c r="L11" s="16" t="s">
        <v>7</v>
      </c>
      <c r="M11" s="16" t="s">
        <v>8</v>
      </c>
      <c r="N11" s="16" t="s">
        <v>9</v>
      </c>
      <c r="O11" s="16" t="s">
        <v>10</v>
      </c>
      <c r="P11" s="17" t="s">
        <v>11</v>
      </c>
    </row>
    <row r="12" spans="1:16" s="2" customFormat="1" ht="16.5" thickBot="1">
      <c r="A12" s="84">
        <v>2023</v>
      </c>
      <c r="B12" s="9"/>
      <c r="C12" s="9"/>
      <c r="D12" s="100">
        <f>SUM(B12:C12)</f>
        <v>0</v>
      </c>
      <c r="E12" s="94">
        <f>IF(C12&gt;2,2,C12)</f>
        <v>0</v>
      </c>
      <c r="F12" s="95">
        <f>SUM($D12+$E12/12)</f>
        <v>0</v>
      </c>
      <c r="G12" s="96">
        <f t="shared" ref="G12:P12" si="0">SUM(F12+$E12/12)</f>
        <v>0</v>
      </c>
      <c r="H12" s="96">
        <f t="shared" si="0"/>
        <v>0</v>
      </c>
      <c r="I12" s="96">
        <f t="shared" si="0"/>
        <v>0</v>
      </c>
      <c r="J12" s="96">
        <f t="shared" si="0"/>
        <v>0</v>
      </c>
      <c r="K12" s="96">
        <f t="shared" si="0"/>
        <v>0</v>
      </c>
      <c r="L12" s="96">
        <f t="shared" si="0"/>
        <v>0</v>
      </c>
      <c r="M12" s="96">
        <f t="shared" si="0"/>
        <v>0</v>
      </c>
      <c r="N12" s="96">
        <f t="shared" si="0"/>
        <v>0</v>
      </c>
      <c r="O12" s="96">
        <f t="shared" si="0"/>
        <v>0</v>
      </c>
      <c r="P12" s="97">
        <f t="shared" si="0"/>
        <v>0</v>
      </c>
    </row>
    <row r="13" spans="1:16" ht="28.5" thickTop="1" thickBot="1">
      <c r="A13" s="79" t="s">
        <v>24</v>
      </c>
      <c r="B13" s="80" t="s">
        <v>26</v>
      </c>
      <c r="C13" s="81" t="s">
        <v>24</v>
      </c>
      <c r="D13" s="82"/>
      <c r="E13" s="53"/>
      <c r="F13" s="222" t="s">
        <v>27</v>
      </c>
      <c r="G13" s="223"/>
      <c r="H13" s="223"/>
      <c r="I13" s="223"/>
      <c r="J13" s="223"/>
      <c r="K13" s="223"/>
      <c r="L13" s="223"/>
      <c r="M13" s="223"/>
      <c r="N13" s="223"/>
      <c r="O13" s="223"/>
      <c r="P13" s="224"/>
    </row>
    <row r="14" spans="1:16" ht="24" customHeight="1">
      <c r="A14" s="22"/>
      <c r="B14" s="22"/>
      <c r="C14" s="23"/>
      <c r="D14" s="22"/>
      <c r="E14" s="22"/>
      <c r="F14" s="22"/>
      <c r="G14" s="22"/>
      <c r="H14" s="22"/>
      <c r="I14" s="22"/>
      <c r="J14" s="22"/>
      <c r="K14" s="22"/>
      <c r="L14" s="22"/>
      <c r="M14" s="22"/>
      <c r="N14" s="22"/>
      <c r="O14" s="22"/>
      <c r="P14" s="22"/>
    </row>
    <row r="15" spans="1:16" ht="12.75" customHeight="1">
      <c r="A15" s="22"/>
      <c r="B15" s="22"/>
      <c r="C15" s="24"/>
      <c r="D15" s="22"/>
      <c r="E15" s="22"/>
      <c r="F15" s="218" t="s">
        <v>54</v>
      </c>
      <c r="G15" s="219"/>
      <c r="H15" s="219"/>
      <c r="I15" s="219"/>
      <c r="J15" s="219"/>
      <c r="K15" s="219"/>
      <c r="L15" s="219"/>
      <c r="M15" s="219"/>
      <c r="N15" s="219"/>
      <c r="O15" s="219"/>
      <c r="P15" s="219"/>
    </row>
    <row r="16" spans="1:16" ht="12.75" customHeight="1">
      <c r="A16" s="22"/>
      <c r="B16" s="22"/>
      <c r="C16" s="22"/>
      <c r="D16" s="22"/>
      <c r="E16" s="22"/>
      <c r="F16" s="219"/>
      <c r="G16" s="219"/>
      <c r="H16" s="219"/>
      <c r="I16" s="219"/>
      <c r="J16" s="219"/>
      <c r="K16" s="219"/>
      <c r="L16" s="219"/>
      <c r="M16" s="219"/>
      <c r="N16" s="219"/>
      <c r="O16" s="219"/>
      <c r="P16" s="219"/>
    </row>
    <row r="17" spans="1:16" ht="19.5" customHeight="1">
      <c r="A17" s="22"/>
      <c r="B17" s="22"/>
      <c r="C17" s="22"/>
      <c r="D17" s="22"/>
      <c r="E17" s="22"/>
      <c r="F17" s="219"/>
      <c r="G17" s="219"/>
      <c r="H17" s="219"/>
      <c r="I17" s="219"/>
      <c r="J17" s="219"/>
      <c r="K17" s="219"/>
      <c r="L17" s="219"/>
      <c r="M17" s="219"/>
      <c r="N17" s="219"/>
      <c r="O17" s="219"/>
      <c r="P17" s="219"/>
    </row>
    <row r="18" spans="1:16">
      <c r="A18" s="22"/>
      <c r="B18" s="22"/>
      <c r="C18" s="22"/>
      <c r="D18" s="22"/>
      <c r="E18" s="22"/>
      <c r="F18" s="220" t="s">
        <v>49</v>
      </c>
      <c r="G18" s="221"/>
      <c r="H18" s="221"/>
      <c r="I18" s="221"/>
      <c r="J18" s="221"/>
      <c r="K18" s="221"/>
      <c r="L18" s="221"/>
      <c r="M18" s="221"/>
      <c r="N18" s="221"/>
      <c r="O18" s="221"/>
      <c r="P18" s="221"/>
    </row>
    <row r="19" spans="1:16">
      <c r="A19" s="22"/>
      <c r="B19" s="22"/>
      <c r="C19" s="22"/>
      <c r="D19" s="22"/>
      <c r="E19" s="22"/>
      <c r="F19" s="221"/>
      <c r="G19" s="221"/>
      <c r="H19" s="221"/>
      <c r="I19" s="221"/>
      <c r="J19" s="221"/>
      <c r="K19" s="221"/>
      <c r="L19" s="221"/>
      <c r="M19" s="221"/>
      <c r="N19" s="221"/>
      <c r="O19" s="221"/>
      <c r="P19" s="221"/>
    </row>
    <row r="20" spans="1:16" ht="18.75" customHeight="1">
      <c r="A20" s="22"/>
      <c r="B20" s="22"/>
      <c r="C20" s="22"/>
      <c r="D20" s="22"/>
      <c r="E20" s="22"/>
      <c r="F20" s="221"/>
      <c r="G20" s="221"/>
      <c r="H20" s="221"/>
      <c r="I20" s="221"/>
      <c r="J20" s="221"/>
      <c r="K20" s="221"/>
      <c r="L20" s="221"/>
      <c r="M20" s="221"/>
      <c r="N20" s="221"/>
      <c r="O20" s="221"/>
      <c r="P20" s="221"/>
    </row>
    <row r="21" spans="1:16" ht="20.25" customHeight="1">
      <c r="A21" s="25"/>
      <c r="B21" s="22"/>
      <c r="C21" s="22"/>
      <c r="D21" s="22"/>
      <c r="E21" s="22"/>
      <c r="F21" s="22"/>
      <c r="G21" s="22"/>
      <c r="H21" s="22"/>
      <c r="I21" s="22"/>
      <c r="J21" s="22"/>
      <c r="K21" s="22"/>
      <c r="L21" s="22"/>
      <c r="M21" s="22"/>
      <c r="N21" s="150" t="s">
        <v>51</v>
      </c>
      <c r="O21" s="28"/>
      <c r="P21" s="28"/>
    </row>
  </sheetData>
  <mergeCells count="17">
    <mergeCell ref="B9:D9"/>
    <mergeCell ref="F15:P17"/>
    <mergeCell ref="K3:N3"/>
    <mergeCell ref="F18:P20"/>
    <mergeCell ref="F13:P13"/>
    <mergeCell ref="A1:P1"/>
    <mergeCell ref="F9:P9"/>
    <mergeCell ref="A8:D8"/>
    <mergeCell ref="E9:E11"/>
    <mergeCell ref="A10:A11"/>
    <mergeCell ref="C10:C11"/>
    <mergeCell ref="F10:P10"/>
    <mergeCell ref="D10:D11"/>
    <mergeCell ref="A4:M4"/>
    <mergeCell ref="A5:M5"/>
    <mergeCell ref="A6:N6"/>
    <mergeCell ref="B10:B11"/>
  </mergeCells>
  <phoneticPr fontId="2" type="noConversion"/>
  <hyperlinks>
    <hyperlink ref="A8:D8" r:id="rId1" location="/" display="Renseignements résultant de l'application 'Notation et promotion'" xr:uid="{00000000-0004-0000-0300-000000000000}"/>
    <hyperlink ref="N21" r:id="rId2" xr:uid="{00000000-0004-0000-0300-000001000000}"/>
  </hyperlinks>
  <pageMargins left="0.75" right="0.75" top="1" bottom="1" header="0.5" footer="0.5"/>
  <pageSetup paperSize="9" orientation="landscape"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21"/>
  <sheetViews>
    <sheetView zoomScale="125" zoomScaleNormal="125" workbookViewId="0">
      <selection activeCell="A12" sqref="A12"/>
    </sheetView>
  </sheetViews>
  <sheetFormatPr defaultRowHeight="12.75"/>
  <cols>
    <col min="1" max="5" width="9.140625" style="105"/>
    <col min="6" max="16" width="5.7109375" style="105" customWidth="1"/>
    <col min="17" max="16384" width="9.140625" style="105"/>
  </cols>
  <sheetData>
    <row r="1" spans="1:16" ht="15.75" thickBot="1">
      <c r="A1" s="154" t="s">
        <v>55</v>
      </c>
      <c r="B1" s="155"/>
      <c r="C1" s="155"/>
      <c r="D1" s="155"/>
      <c r="E1" s="155"/>
      <c r="F1" s="155"/>
      <c r="G1" s="155"/>
      <c r="H1" s="155"/>
      <c r="I1" s="155"/>
      <c r="J1" s="155"/>
      <c r="K1" s="155"/>
      <c r="L1" s="155"/>
      <c r="M1" s="155"/>
      <c r="N1" s="155"/>
      <c r="O1" s="155"/>
      <c r="P1" s="156"/>
    </row>
    <row r="2" spans="1:16" ht="15">
      <c r="A2" s="106"/>
      <c r="B2" s="106"/>
      <c r="C2" s="106"/>
      <c r="D2" s="106"/>
      <c r="E2" s="106"/>
      <c r="F2" s="106"/>
      <c r="G2" s="106"/>
      <c r="H2" s="106"/>
      <c r="I2" s="106"/>
      <c r="J2" s="106"/>
      <c r="K2" s="106"/>
      <c r="L2" s="106"/>
      <c r="M2" s="106"/>
      <c r="N2" s="106"/>
      <c r="O2" s="107"/>
      <c r="P2" s="107"/>
    </row>
    <row r="3" spans="1:16" ht="15">
      <c r="A3" s="103" t="s">
        <v>41</v>
      </c>
      <c r="B3" s="108"/>
      <c r="C3" s="109"/>
      <c r="D3" s="109"/>
      <c r="E3" s="109"/>
      <c r="F3" s="109"/>
      <c r="G3" s="109"/>
      <c r="H3" s="109"/>
      <c r="I3" s="109"/>
      <c r="J3" s="110"/>
      <c r="K3" s="273" t="s">
        <v>25</v>
      </c>
      <c r="L3" s="273"/>
      <c r="M3" s="273"/>
      <c r="N3" s="273"/>
      <c r="O3" s="111"/>
      <c r="P3" s="109"/>
    </row>
    <row r="4" spans="1:16" ht="17.25">
      <c r="A4" s="242" t="s">
        <v>60</v>
      </c>
      <c r="B4" s="242"/>
      <c r="C4" s="242"/>
      <c r="D4" s="242"/>
      <c r="E4" s="242"/>
      <c r="F4" s="242"/>
      <c r="G4" s="242"/>
      <c r="H4" s="242"/>
      <c r="I4" s="242"/>
      <c r="J4" s="242"/>
      <c r="K4" s="242"/>
      <c r="L4" s="242"/>
      <c r="M4" s="242"/>
      <c r="O4" s="114"/>
      <c r="P4" s="109"/>
    </row>
    <row r="5" spans="1:16" ht="15">
      <c r="A5" s="48" t="s">
        <v>43</v>
      </c>
      <c r="B5" s="143"/>
      <c r="C5" s="143"/>
      <c r="D5" s="143"/>
      <c r="E5" s="143"/>
      <c r="F5" s="143"/>
      <c r="G5" s="143"/>
      <c r="H5" s="143"/>
      <c r="I5" s="143"/>
      <c r="J5" s="113"/>
      <c r="K5" s="113"/>
      <c r="L5" s="113"/>
      <c r="O5" s="114"/>
      <c r="P5" s="109"/>
    </row>
    <row r="6" spans="1:16" ht="15">
      <c r="A6" s="102" t="s">
        <v>42</v>
      </c>
      <c r="B6" s="112"/>
      <c r="C6" s="113"/>
      <c r="D6" s="113"/>
      <c r="E6" s="113"/>
      <c r="F6" s="113"/>
      <c r="G6" s="113"/>
      <c r="H6" s="113"/>
      <c r="I6" s="113"/>
      <c r="J6" s="113"/>
      <c r="K6" s="113"/>
      <c r="L6" s="113"/>
      <c r="M6" s="115"/>
      <c r="O6" s="116" t="s">
        <v>19</v>
      </c>
      <c r="P6" s="109"/>
    </row>
    <row r="7" spans="1:16" ht="15.75" thickBot="1">
      <c r="A7" s="109"/>
      <c r="B7" s="109"/>
      <c r="C7" s="109"/>
      <c r="D7" s="109"/>
      <c r="E7" s="109"/>
      <c r="F7" s="109"/>
      <c r="G7" s="109"/>
      <c r="H7" s="109"/>
      <c r="I7" s="109"/>
      <c r="J7" s="109"/>
      <c r="K7" s="109"/>
      <c r="L7" s="109"/>
      <c r="M7" s="109"/>
      <c r="N7" s="109"/>
      <c r="O7" s="109"/>
      <c r="P7" s="109"/>
    </row>
    <row r="8" spans="1:16" s="120" customFormat="1" ht="38.1" customHeight="1" thickTop="1">
      <c r="A8" s="260" t="s">
        <v>21</v>
      </c>
      <c r="B8" s="261"/>
      <c r="C8" s="261"/>
      <c r="D8" s="262"/>
      <c r="E8" s="117"/>
      <c r="F8" s="118"/>
      <c r="G8" s="118"/>
      <c r="H8" s="118"/>
      <c r="I8" s="118"/>
      <c r="J8" s="118"/>
      <c r="K8" s="118"/>
      <c r="L8" s="118"/>
      <c r="M8" s="118"/>
      <c r="N8" s="118"/>
      <c r="O8" s="118"/>
      <c r="P8" s="119"/>
    </row>
    <row r="9" spans="1:16" ht="15" customHeight="1">
      <c r="A9" s="121" t="s">
        <v>16</v>
      </c>
      <c r="B9" s="263" t="s">
        <v>15</v>
      </c>
      <c r="C9" s="264"/>
      <c r="D9" s="265"/>
      <c r="E9" s="266" t="s">
        <v>12</v>
      </c>
      <c r="F9" s="268" t="s">
        <v>0</v>
      </c>
      <c r="G9" s="269"/>
      <c r="H9" s="269"/>
      <c r="I9" s="269"/>
      <c r="J9" s="269"/>
      <c r="K9" s="269"/>
      <c r="L9" s="269"/>
      <c r="M9" s="269"/>
      <c r="N9" s="269"/>
      <c r="O9" s="269"/>
      <c r="P9" s="270"/>
    </row>
    <row r="10" spans="1:16" ht="12.75" customHeight="1">
      <c r="A10" s="271"/>
      <c r="B10" s="274" t="s">
        <v>17</v>
      </c>
      <c r="C10" s="276" t="s">
        <v>14</v>
      </c>
      <c r="D10" s="251" t="s">
        <v>13</v>
      </c>
      <c r="E10" s="267"/>
      <c r="F10" s="253" t="s">
        <v>57</v>
      </c>
      <c r="G10" s="254"/>
      <c r="H10" s="254"/>
      <c r="I10" s="254"/>
      <c r="J10" s="254"/>
      <c r="K10" s="254"/>
      <c r="L10" s="254"/>
      <c r="M10" s="254"/>
      <c r="N10" s="254"/>
      <c r="O10" s="254"/>
      <c r="P10" s="255"/>
    </row>
    <row r="11" spans="1:16" s="120" customFormat="1" ht="41.25" customHeight="1" thickBot="1">
      <c r="A11" s="272"/>
      <c r="B11" s="275"/>
      <c r="C11" s="277"/>
      <c r="D11" s="252"/>
      <c r="E11" s="267"/>
      <c r="F11" s="122" t="s">
        <v>1</v>
      </c>
      <c r="G11" s="123" t="s">
        <v>2</v>
      </c>
      <c r="H11" s="123" t="s">
        <v>3</v>
      </c>
      <c r="I11" s="123" t="s">
        <v>4</v>
      </c>
      <c r="J11" s="123" t="s">
        <v>5</v>
      </c>
      <c r="K11" s="123" t="s">
        <v>6</v>
      </c>
      <c r="L11" s="123" t="s">
        <v>7</v>
      </c>
      <c r="M11" s="123" t="s">
        <v>8</v>
      </c>
      <c r="N11" s="123" t="s">
        <v>9</v>
      </c>
      <c r="O11" s="123" t="s">
        <v>10</v>
      </c>
      <c r="P11" s="124" t="s">
        <v>11</v>
      </c>
    </row>
    <row r="12" spans="1:16" s="132" customFormat="1" ht="16.5" thickBot="1">
      <c r="A12" s="125">
        <v>2023</v>
      </c>
      <c r="B12" s="126"/>
      <c r="C12" s="126"/>
      <c r="D12" s="127">
        <f>SUM(B12:C12)</f>
        <v>0</v>
      </c>
      <c r="E12" s="128">
        <f>IF(C12&gt;2,2,C12)</f>
        <v>0</v>
      </c>
      <c r="F12" s="129">
        <f>SUM($D12+$E12/12)</f>
        <v>0</v>
      </c>
      <c r="G12" s="130">
        <f t="shared" ref="G12:P12" si="0">SUM(F12+$E12/12)</f>
        <v>0</v>
      </c>
      <c r="H12" s="130">
        <f t="shared" si="0"/>
        <v>0</v>
      </c>
      <c r="I12" s="130">
        <f t="shared" si="0"/>
        <v>0</v>
      </c>
      <c r="J12" s="130">
        <f t="shared" si="0"/>
        <v>0</v>
      </c>
      <c r="K12" s="130">
        <f t="shared" si="0"/>
        <v>0</v>
      </c>
      <c r="L12" s="130">
        <f t="shared" si="0"/>
        <v>0</v>
      </c>
      <c r="M12" s="130">
        <f t="shared" si="0"/>
        <v>0</v>
      </c>
      <c r="N12" s="130">
        <f t="shared" si="0"/>
        <v>0</v>
      </c>
      <c r="O12" s="130">
        <f t="shared" si="0"/>
        <v>0</v>
      </c>
      <c r="P12" s="131">
        <f t="shared" si="0"/>
        <v>0</v>
      </c>
    </row>
    <row r="13" spans="1:16" ht="28.5" thickTop="1" thickBot="1">
      <c r="A13" s="133" t="s">
        <v>30</v>
      </c>
      <c r="B13" s="134" t="s">
        <v>31</v>
      </c>
      <c r="C13" s="135" t="s">
        <v>30</v>
      </c>
      <c r="D13" s="136"/>
      <c r="E13" s="137"/>
      <c r="F13" s="248" t="s">
        <v>29</v>
      </c>
      <c r="G13" s="249"/>
      <c r="H13" s="249"/>
      <c r="I13" s="249"/>
      <c r="J13" s="249"/>
      <c r="K13" s="249"/>
      <c r="L13" s="249"/>
      <c r="M13" s="249"/>
      <c r="N13" s="249"/>
      <c r="O13" s="249"/>
      <c r="P13" s="250"/>
    </row>
    <row r="14" spans="1:16" ht="18" customHeight="1">
      <c r="A14" s="138"/>
      <c r="B14" s="138"/>
      <c r="C14" s="139"/>
      <c r="D14" s="138"/>
      <c r="E14" s="138"/>
      <c r="F14" s="138"/>
      <c r="G14" s="138"/>
      <c r="H14" s="138"/>
      <c r="I14" s="138"/>
      <c r="J14" s="138"/>
      <c r="K14" s="138"/>
      <c r="L14" s="138"/>
      <c r="M14" s="138"/>
      <c r="N14" s="138"/>
      <c r="O14" s="138"/>
      <c r="P14" s="138"/>
    </row>
    <row r="15" spans="1:16" ht="12.75" customHeight="1">
      <c r="A15" s="138"/>
      <c r="B15" s="138"/>
      <c r="C15" s="140"/>
      <c r="D15" s="138"/>
      <c r="E15" s="138"/>
      <c r="F15" s="256" t="s">
        <v>46</v>
      </c>
      <c r="G15" s="257"/>
      <c r="H15" s="257"/>
      <c r="I15" s="257"/>
      <c r="J15" s="257"/>
      <c r="K15" s="257"/>
      <c r="L15" s="257"/>
      <c r="M15" s="257"/>
      <c r="N15" s="257"/>
      <c r="O15" s="257"/>
      <c r="P15" s="257"/>
    </row>
    <row r="16" spans="1:16" ht="12.75" customHeight="1">
      <c r="A16" s="138"/>
      <c r="B16" s="138"/>
      <c r="C16" s="138"/>
      <c r="D16" s="138"/>
      <c r="E16" s="138"/>
      <c r="F16" s="257"/>
      <c r="G16" s="257"/>
      <c r="H16" s="257"/>
      <c r="I16" s="257"/>
      <c r="J16" s="257"/>
      <c r="K16" s="257"/>
      <c r="L16" s="257"/>
      <c r="M16" s="257"/>
      <c r="N16" s="257"/>
      <c r="O16" s="257"/>
      <c r="P16" s="257"/>
    </row>
    <row r="17" spans="1:16" ht="19.5" customHeight="1">
      <c r="A17" s="138"/>
      <c r="B17" s="138"/>
      <c r="C17" s="138"/>
      <c r="D17" s="138"/>
      <c r="E17" s="138"/>
      <c r="F17" s="257"/>
      <c r="G17" s="257"/>
      <c r="H17" s="257"/>
      <c r="I17" s="257"/>
      <c r="J17" s="257"/>
      <c r="K17" s="257"/>
      <c r="L17" s="257"/>
      <c r="M17" s="257"/>
      <c r="N17" s="257"/>
      <c r="O17" s="257"/>
      <c r="P17" s="257"/>
    </row>
    <row r="18" spans="1:16">
      <c r="A18" s="138"/>
      <c r="B18" s="138"/>
      <c r="C18" s="138"/>
      <c r="D18" s="138"/>
      <c r="E18" s="138"/>
      <c r="F18" s="258" t="s">
        <v>50</v>
      </c>
      <c r="G18" s="259"/>
      <c r="H18" s="259"/>
      <c r="I18" s="259"/>
      <c r="J18" s="259"/>
      <c r="K18" s="259"/>
      <c r="L18" s="259"/>
      <c r="M18" s="259"/>
      <c r="N18" s="259"/>
      <c r="O18" s="259"/>
      <c r="P18" s="259"/>
    </row>
    <row r="19" spans="1:16">
      <c r="A19" s="138"/>
      <c r="B19" s="138"/>
      <c r="C19" s="138"/>
      <c r="D19" s="138"/>
      <c r="E19" s="138"/>
      <c r="F19" s="259"/>
      <c r="G19" s="259"/>
      <c r="H19" s="259"/>
      <c r="I19" s="259"/>
      <c r="J19" s="259"/>
      <c r="K19" s="259"/>
      <c r="L19" s="259"/>
      <c r="M19" s="259"/>
      <c r="N19" s="259"/>
      <c r="O19" s="259"/>
      <c r="P19" s="259"/>
    </row>
    <row r="20" spans="1:16" ht="18.75" customHeight="1">
      <c r="A20" s="138"/>
      <c r="B20" s="138"/>
      <c r="C20" s="138"/>
      <c r="D20" s="138"/>
      <c r="E20" s="138"/>
      <c r="F20" s="259"/>
      <c r="G20" s="259"/>
      <c r="H20" s="259"/>
      <c r="I20" s="259"/>
      <c r="J20" s="259"/>
      <c r="K20" s="259"/>
      <c r="L20" s="259"/>
      <c r="M20" s="259"/>
      <c r="N20" s="259"/>
      <c r="O20" s="259"/>
      <c r="P20" s="259"/>
    </row>
    <row r="21" spans="1:16" ht="19.5" customHeight="1">
      <c r="A21" s="141"/>
      <c r="B21" s="138"/>
      <c r="C21" s="138"/>
      <c r="D21" s="138"/>
      <c r="E21" s="138"/>
      <c r="F21" s="138"/>
      <c r="G21" s="138"/>
      <c r="H21" s="138"/>
      <c r="I21" s="138"/>
      <c r="J21" s="138"/>
      <c r="K21" s="138"/>
      <c r="L21" s="138"/>
      <c r="M21" s="138"/>
      <c r="N21" s="151" t="s">
        <v>51</v>
      </c>
      <c r="O21" s="142"/>
      <c r="P21" s="142"/>
    </row>
  </sheetData>
  <mergeCells count="15">
    <mergeCell ref="A1:P1"/>
    <mergeCell ref="A8:D8"/>
    <mergeCell ref="B9:D9"/>
    <mergeCell ref="E9:E11"/>
    <mergeCell ref="F9:P9"/>
    <mergeCell ref="A10:A11"/>
    <mergeCell ref="K3:N3"/>
    <mergeCell ref="B10:B11"/>
    <mergeCell ref="C10:C11"/>
    <mergeCell ref="A4:M4"/>
    <mergeCell ref="F13:P13"/>
    <mergeCell ref="D10:D11"/>
    <mergeCell ref="F10:P10"/>
    <mergeCell ref="F15:P17"/>
    <mergeCell ref="F18:P20"/>
  </mergeCells>
  <hyperlinks>
    <hyperlink ref="A8:D8" r:id="rId1" location="/" display="Renseignements résultant de l'application 'Notation et promotion'" xr:uid="{00000000-0004-0000-0400-000000000000}"/>
    <hyperlink ref="N21" r:id="rId2" xr:uid="{00000000-0004-0000-0400-000001000000}"/>
  </hyperlinks>
  <pageMargins left="0.7" right="0.7" top="0.75" bottom="0.75" header="0.3" footer="0.3"/>
  <pageSetup paperSize="9" orientation="landscape"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D61F4-24D5-4D71-A30F-34BCE5E09BE9}">
  <sheetPr>
    <tabColor rgb="FF7030A0"/>
  </sheetPr>
  <dimension ref="A1:P21"/>
  <sheetViews>
    <sheetView zoomScale="125" zoomScaleNormal="125" workbookViewId="0">
      <selection activeCell="Q14" sqref="Q14"/>
    </sheetView>
  </sheetViews>
  <sheetFormatPr defaultRowHeight="12.75"/>
  <cols>
    <col min="1" max="5" width="9.140625" style="105"/>
    <col min="6" max="16" width="5.7109375" style="105" customWidth="1"/>
    <col min="17" max="16384" width="9.140625" style="105"/>
  </cols>
  <sheetData>
    <row r="1" spans="1:16" ht="15.75" thickBot="1">
      <c r="A1" s="154" t="s">
        <v>55</v>
      </c>
      <c r="B1" s="155"/>
      <c r="C1" s="155"/>
      <c r="D1" s="155"/>
      <c r="E1" s="155"/>
      <c r="F1" s="155"/>
      <c r="G1" s="155"/>
      <c r="H1" s="155"/>
      <c r="I1" s="155"/>
      <c r="J1" s="155"/>
      <c r="K1" s="155"/>
      <c r="L1" s="155"/>
      <c r="M1" s="155"/>
      <c r="N1" s="155"/>
      <c r="O1" s="155"/>
      <c r="P1" s="156"/>
    </row>
    <row r="2" spans="1:16" ht="15">
      <c r="A2" s="106"/>
      <c r="B2" s="106"/>
      <c r="C2" s="106"/>
      <c r="D2" s="106"/>
      <c r="E2" s="106"/>
      <c r="F2" s="106"/>
      <c r="G2" s="106"/>
      <c r="H2" s="106"/>
      <c r="I2" s="106"/>
      <c r="J2" s="106"/>
      <c r="K2" s="106"/>
      <c r="L2" s="106"/>
      <c r="M2" s="106"/>
      <c r="N2" s="106"/>
      <c r="O2" s="107"/>
      <c r="P2" s="107"/>
    </row>
    <row r="3" spans="1:16" ht="15">
      <c r="A3" s="103" t="s">
        <v>41</v>
      </c>
      <c r="B3" s="108"/>
      <c r="C3" s="109"/>
      <c r="D3" s="109"/>
      <c r="E3" s="109"/>
      <c r="F3" s="109"/>
      <c r="G3" s="109"/>
      <c r="H3" s="109"/>
      <c r="I3" s="109"/>
      <c r="J3" s="110"/>
      <c r="K3" s="273" t="s">
        <v>25</v>
      </c>
      <c r="L3" s="273"/>
      <c r="M3" s="273"/>
      <c r="N3" s="273"/>
      <c r="O3" s="111"/>
      <c r="P3" s="109"/>
    </row>
    <row r="4" spans="1:16" ht="17.25">
      <c r="A4" s="242" t="s">
        <v>61</v>
      </c>
      <c r="B4" s="242"/>
      <c r="C4" s="242"/>
      <c r="D4" s="242"/>
      <c r="E4" s="242"/>
      <c r="F4" s="242"/>
      <c r="G4" s="242"/>
      <c r="H4" s="242"/>
      <c r="I4" s="242"/>
      <c r="J4" s="242"/>
      <c r="K4" s="242"/>
      <c r="L4" s="242"/>
      <c r="M4" s="242"/>
      <c r="O4" s="114"/>
      <c r="P4" s="109"/>
    </row>
    <row r="5" spans="1:16" ht="15">
      <c r="A5" s="278" t="s">
        <v>62</v>
      </c>
      <c r="B5" s="278"/>
      <c r="C5" s="278"/>
      <c r="D5" s="278"/>
      <c r="E5" s="278"/>
      <c r="F5" s="278"/>
      <c r="G5" s="278"/>
      <c r="H5" s="278"/>
      <c r="I5" s="278"/>
      <c r="J5" s="278"/>
      <c r="K5" s="278"/>
      <c r="L5" s="278"/>
      <c r="M5" s="278"/>
      <c r="O5" s="114"/>
      <c r="P5" s="109"/>
    </row>
    <row r="6" spans="1:16" ht="15">
      <c r="A6" s="279" t="s">
        <v>63</v>
      </c>
      <c r="B6" s="279"/>
      <c r="C6" s="279"/>
      <c r="D6" s="279"/>
      <c r="E6" s="279"/>
      <c r="F6" s="279"/>
      <c r="G6" s="279"/>
      <c r="H6" s="279"/>
      <c r="I6" s="279"/>
      <c r="J6" s="279"/>
      <c r="K6" s="279"/>
      <c r="L6" s="279"/>
      <c r="M6" s="279"/>
      <c r="N6" s="279"/>
      <c r="O6" s="116" t="s">
        <v>19</v>
      </c>
      <c r="P6" s="109"/>
    </row>
    <row r="7" spans="1:16" ht="15.75" thickBot="1">
      <c r="A7" s="109"/>
      <c r="B7" s="109"/>
      <c r="C7" s="109"/>
      <c r="D7" s="109"/>
      <c r="E7" s="109"/>
      <c r="F7" s="109"/>
      <c r="G7" s="109"/>
      <c r="H7" s="109"/>
      <c r="I7" s="109"/>
      <c r="J7" s="109"/>
      <c r="K7" s="109"/>
      <c r="L7" s="109"/>
      <c r="M7" s="109"/>
      <c r="N7" s="109"/>
      <c r="O7" s="109"/>
      <c r="P7" s="109"/>
    </row>
    <row r="8" spans="1:16" s="120" customFormat="1" ht="38.1" customHeight="1" thickTop="1">
      <c r="A8" s="260" t="s">
        <v>21</v>
      </c>
      <c r="B8" s="261"/>
      <c r="C8" s="261"/>
      <c r="D8" s="262"/>
      <c r="E8" s="117"/>
      <c r="F8" s="118"/>
      <c r="G8" s="118"/>
      <c r="H8" s="118"/>
      <c r="I8" s="118"/>
      <c r="J8" s="118"/>
      <c r="K8" s="118"/>
      <c r="L8" s="118"/>
      <c r="M8" s="118"/>
      <c r="N8" s="118"/>
      <c r="O8" s="118"/>
      <c r="P8" s="119"/>
    </row>
    <row r="9" spans="1:16" ht="15" customHeight="1">
      <c r="A9" s="121" t="s">
        <v>16</v>
      </c>
      <c r="B9" s="263" t="s">
        <v>15</v>
      </c>
      <c r="C9" s="264"/>
      <c r="D9" s="265"/>
      <c r="E9" s="266" t="s">
        <v>12</v>
      </c>
      <c r="F9" s="268" t="s">
        <v>0</v>
      </c>
      <c r="G9" s="269"/>
      <c r="H9" s="269"/>
      <c r="I9" s="269"/>
      <c r="J9" s="269"/>
      <c r="K9" s="269"/>
      <c r="L9" s="269"/>
      <c r="M9" s="269"/>
      <c r="N9" s="269"/>
      <c r="O9" s="269"/>
      <c r="P9" s="270"/>
    </row>
    <row r="10" spans="1:16" ht="12.75" customHeight="1">
      <c r="A10" s="271"/>
      <c r="B10" s="274" t="s">
        <v>17</v>
      </c>
      <c r="C10" s="276" t="s">
        <v>14</v>
      </c>
      <c r="D10" s="251" t="s">
        <v>13</v>
      </c>
      <c r="E10" s="267"/>
      <c r="F10" s="253" t="s">
        <v>57</v>
      </c>
      <c r="G10" s="254"/>
      <c r="H10" s="254"/>
      <c r="I10" s="254"/>
      <c r="J10" s="254"/>
      <c r="K10" s="254"/>
      <c r="L10" s="254"/>
      <c r="M10" s="254"/>
      <c r="N10" s="254"/>
      <c r="O10" s="254"/>
      <c r="P10" s="255"/>
    </row>
    <row r="11" spans="1:16" s="120" customFormat="1" ht="41.25" customHeight="1" thickBot="1">
      <c r="A11" s="272"/>
      <c r="B11" s="275"/>
      <c r="C11" s="277"/>
      <c r="D11" s="252"/>
      <c r="E11" s="267"/>
      <c r="F11" s="122" t="s">
        <v>1</v>
      </c>
      <c r="G11" s="123" t="s">
        <v>2</v>
      </c>
      <c r="H11" s="123" t="s">
        <v>3</v>
      </c>
      <c r="I11" s="123" t="s">
        <v>4</v>
      </c>
      <c r="J11" s="123" t="s">
        <v>5</v>
      </c>
      <c r="K11" s="123" t="s">
        <v>6</v>
      </c>
      <c r="L11" s="123" t="s">
        <v>7</v>
      </c>
      <c r="M11" s="123" t="s">
        <v>8</v>
      </c>
      <c r="N11" s="123" t="s">
        <v>9</v>
      </c>
      <c r="O11" s="123" t="s">
        <v>10</v>
      </c>
      <c r="P11" s="124" t="s">
        <v>11</v>
      </c>
    </row>
    <row r="12" spans="1:16" s="132" customFormat="1" ht="16.5" thickBot="1">
      <c r="A12" s="125">
        <v>2023</v>
      </c>
      <c r="B12" s="126"/>
      <c r="C12" s="126"/>
      <c r="D12" s="127">
        <f>SUM(B12:C12)</f>
        <v>0</v>
      </c>
      <c r="E12" s="128">
        <f>IF(C12&gt;2,2,C12)</f>
        <v>0</v>
      </c>
      <c r="F12" s="129">
        <f>SUM($D12+$E12/12)</f>
        <v>0</v>
      </c>
      <c r="G12" s="130">
        <f t="shared" ref="G12:P12" si="0">SUM(F12+$E12/12)</f>
        <v>0</v>
      </c>
      <c r="H12" s="130">
        <f t="shared" si="0"/>
        <v>0</v>
      </c>
      <c r="I12" s="130">
        <f t="shared" si="0"/>
        <v>0</v>
      </c>
      <c r="J12" s="130">
        <f t="shared" si="0"/>
        <v>0</v>
      </c>
      <c r="K12" s="130">
        <f t="shared" si="0"/>
        <v>0</v>
      </c>
      <c r="L12" s="130">
        <f t="shared" si="0"/>
        <v>0</v>
      </c>
      <c r="M12" s="130">
        <f t="shared" si="0"/>
        <v>0</v>
      </c>
      <c r="N12" s="130">
        <f t="shared" si="0"/>
        <v>0</v>
      </c>
      <c r="O12" s="130">
        <f t="shared" si="0"/>
        <v>0</v>
      </c>
      <c r="P12" s="131">
        <f t="shared" si="0"/>
        <v>0</v>
      </c>
    </row>
    <row r="13" spans="1:16" ht="28.5" thickTop="1" thickBot="1">
      <c r="A13" s="133" t="s">
        <v>30</v>
      </c>
      <c r="B13" s="134" t="s">
        <v>31</v>
      </c>
      <c r="C13" s="135" t="s">
        <v>30</v>
      </c>
      <c r="D13" s="136"/>
      <c r="E13" s="137"/>
      <c r="F13" s="248" t="s">
        <v>29</v>
      </c>
      <c r="G13" s="249"/>
      <c r="H13" s="249"/>
      <c r="I13" s="249"/>
      <c r="J13" s="249"/>
      <c r="K13" s="249"/>
      <c r="L13" s="249"/>
      <c r="M13" s="249"/>
      <c r="N13" s="249"/>
      <c r="O13" s="249"/>
      <c r="P13" s="250"/>
    </row>
    <row r="14" spans="1:16" ht="18" customHeight="1">
      <c r="A14" s="138"/>
      <c r="B14" s="138"/>
      <c r="C14" s="139"/>
      <c r="D14" s="138"/>
      <c r="E14" s="138"/>
      <c r="F14" s="138"/>
      <c r="G14" s="138"/>
      <c r="H14" s="138"/>
      <c r="I14" s="138"/>
      <c r="J14" s="138"/>
      <c r="K14" s="138"/>
      <c r="L14" s="138"/>
      <c r="M14" s="138"/>
      <c r="N14" s="138"/>
      <c r="O14" s="138"/>
      <c r="P14" s="138"/>
    </row>
    <row r="15" spans="1:16" ht="12.75" customHeight="1">
      <c r="A15" s="138"/>
      <c r="B15" s="138"/>
      <c r="C15" s="140"/>
      <c r="D15" s="138"/>
      <c r="E15" s="138"/>
      <c r="F15" s="256" t="s">
        <v>46</v>
      </c>
      <c r="G15" s="257"/>
      <c r="H15" s="257"/>
      <c r="I15" s="257"/>
      <c r="J15" s="257"/>
      <c r="K15" s="257"/>
      <c r="L15" s="257"/>
      <c r="M15" s="257"/>
      <c r="N15" s="257"/>
      <c r="O15" s="257"/>
      <c r="P15" s="257"/>
    </row>
    <row r="16" spans="1:16" ht="12.75" customHeight="1">
      <c r="A16" s="138"/>
      <c r="B16" s="138"/>
      <c r="C16" s="138"/>
      <c r="D16" s="138"/>
      <c r="E16" s="138"/>
      <c r="F16" s="257"/>
      <c r="G16" s="257"/>
      <c r="H16" s="257"/>
      <c r="I16" s="257"/>
      <c r="J16" s="257"/>
      <c r="K16" s="257"/>
      <c r="L16" s="257"/>
      <c r="M16" s="257"/>
      <c r="N16" s="257"/>
      <c r="O16" s="257"/>
      <c r="P16" s="257"/>
    </row>
    <row r="17" spans="1:16" ht="19.5" customHeight="1">
      <c r="A17" s="138"/>
      <c r="B17" s="138"/>
      <c r="C17" s="138"/>
      <c r="D17" s="138"/>
      <c r="E17" s="138"/>
      <c r="F17" s="257"/>
      <c r="G17" s="257"/>
      <c r="H17" s="257"/>
      <c r="I17" s="257"/>
      <c r="J17" s="257"/>
      <c r="K17" s="257"/>
      <c r="L17" s="257"/>
      <c r="M17" s="257"/>
      <c r="N17" s="257"/>
      <c r="O17" s="257"/>
      <c r="P17" s="257"/>
    </row>
    <row r="18" spans="1:16">
      <c r="A18" s="138"/>
      <c r="B18" s="138"/>
      <c r="C18" s="138"/>
      <c r="D18" s="138"/>
      <c r="E18" s="138"/>
      <c r="F18" s="258" t="s">
        <v>50</v>
      </c>
      <c r="G18" s="259"/>
      <c r="H18" s="259"/>
      <c r="I18" s="259"/>
      <c r="J18" s="259"/>
      <c r="K18" s="259"/>
      <c r="L18" s="259"/>
      <c r="M18" s="259"/>
      <c r="N18" s="259"/>
      <c r="O18" s="259"/>
      <c r="P18" s="259"/>
    </row>
    <row r="19" spans="1:16">
      <c r="A19" s="138"/>
      <c r="B19" s="138"/>
      <c r="C19" s="138"/>
      <c r="D19" s="138"/>
      <c r="E19" s="138"/>
      <c r="F19" s="259"/>
      <c r="G19" s="259"/>
      <c r="H19" s="259"/>
      <c r="I19" s="259"/>
      <c r="J19" s="259"/>
      <c r="K19" s="259"/>
      <c r="L19" s="259"/>
      <c r="M19" s="259"/>
      <c r="N19" s="259"/>
      <c r="O19" s="259"/>
      <c r="P19" s="259"/>
    </row>
    <row r="20" spans="1:16" ht="18.75" customHeight="1">
      <c r="A20" s="138"/>
      <c r="B20" s="138"/>
      <c r="C20" s="138"/>
      <c r="D20" s="138"/>
      <c r="E20" s="138"/>
      <c r="F20" s="259"/>
      <c r="G20" s="259"/>
      <c r="H20" s="259"/>
      <c r="I20" s="259"/>
      <c r="J20" s="259"/>
      <c r="K20" s="259"/>
      <c r="L20" s="259"/>
      <c r="M20" s="259"/>
      <c r="N20" s="259"/>
      <c r="O20" s="259"/>
      <c r="P20" s="259"/>
    </row>
    <row r="21" spans="1:16" ht="19.5" customHeight="1">
      <c r="A21" s="141"/>
      <c r="B21" s="138"/>
      <c r="C21" s="138"/>
      <c r="D21" s="138"/>
      <c r="E21" s="138"/>
      <c r="F21" s="138"/>
      <c r="G21" s="138"/>
      <c r="H21" s="138"/>
      <c r="I21" s="138"/>
      <c r="J21" s="138"/>
      <c r="K21" s="138"/>
      <c r="L21" s="138"/>
      <c r="M21" s="138"/>
      <c r="N21" s="151" t="s">
        <v>51</v>
      </c>
      <c r="O21" s="142"/>
      <c r="P21" s="142"/>
    </row>
  </sheetData>
  <mergeCells count="17">
    <mergeCell ref="F13:P13"/>
    <mergeCell ref="F15:P17"/>
    <mergeCell ref="F18:P20"/>
    <mergeCell ref="A5:M5"/>
    <mergeCell ref="A6:N6"/>
    <mergeCell ref="A1:P1"/>
    <mergeCell ref="K3:N3"/>
    <mergeCell ref="A4:M4"/>
    <mergeCell ref="A8:D8"/>
    <mergeCell ref="B9:D9"/>
    <mergeCell ref="E9:E11"/>
    <mergeCell ref="F9:P9"/>
    <mergeCell ref="A10:A11"/>
    <mergeCell ref="B10:B11"/>
    <mergeCell ref="C10:C11"/>
    <mergeCell ref="D10:D11"/>
    <mergeCell ref="F10:P10"/>
  </mergeCells>
  <hyperlinks>
    <hyperlink ref="A8:D8" r:id="rId1" location="/" display="Renseignements résultant de l'application 'Notation et promotion'" xr:uid="{5CCEAE21-37EA-4DF4-9917-E101E13726F9}"/>
    <hyperlink ref="N21" r:id="rId2" xr:uid="{BCBCF535-8C42-4BC8-B593-D860A7A6703F}"/>
  </hyperlinks>
  <pageMargins left="0.7" right="0.7" top="0.75" bottom="0.75" header="0.3" footer="0.3"/>
  <pageSetup paperSize="9"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EPSU CJ</vt:lpstr>
      <vt:lpstr>AD 5-7</vt:lpstr>
      <vt:lpstr>AST 1-4, AD 8</vt:lpstr>
      <vt:lpstr>SC 1, AST 5-8, AD 9-11</vt:lpstr>
      <vt:lpstr>SC 2</vt:lpstr>
      <vt:lpstr>SC 3</vt:lpstr>
      <vt:lpstr>'AD 5-7'!Print_Area</vt:lpstr>
      <vt:lpstr>'AST 1-4, AD 8'!Print_Area</vt:lpstr>
      <vt:lpstr>'EPSU CJ'!Print_Area</vt:lpstr>
      <vt:lpstr>'SC 1, AST 5-8, AD 9-11'!Print_Area</vt:lpstr>
      <vt:lpstr>'SC 2'!Print_Area</vt:lpstr>
      <vt:lpstr>'SC 3'!Print_Area</vt:lpstr>
    </vt:vector>
  </TitlesOfParts>
  <Company>Cour de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dc:creator>
  <cp:lastModifiedBy>Vassilis Sklias</cp:lastModifiedBy>
  <cp:lastPrinted>2017-06-13T20:41:52Z</cp:lastPrinted>
  <dcterms:created xsi:type="dcterms:W3CDTF">2009-11-26T11:07:21Z</dcterms:created>
  <dcterms:modified xsi:type="dcterms:W3CDTF">2024-10-07T08:50:54Z</dcterms:modified>
</cp:coreProperties>
</file>